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1D-volcanoes" sheetId="1" state="visible" r:id="rId2"/>
    <sheet name="2D-volcano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L141" authorId="0">
      <text>
        <r>
          <rPr>
            <sz val="10"/>
            <rFont val="Courier New"/>
            <family val="3"/>
            <charset val="1"/>
          </rPr>
          <t xml:space="preserve">-11834251.2154316</t>
        </r>
      </text>
    </comment>
    <comment ref="AL157" authorId="0">
      <text>
        <r>
          <rPr>
            <sz val="10"/>
            <rFont val="Courier New"/>
            <family val="3"/>
            <charset val="1"/>
          </rPr>
          <t xml:space="preserve">-11834251.2154316</t>
        </r>
      </text>
    </comment>
  </commentList>
</comments>
</file>

<file path=xl/sharedStrings.xml><?xml version="1.0" encoding="utf-8"?>
<sst xmlns="http://schemas.openxmlformats.org/spreadsheetml/2006/main" count="5143" uniqueCount="43">
  <si>
    <t xml:space="preserve">Activity</t>
  </si>
  <si>
    <t xml:space="preserve">Selectivity</t>
  </si>
  <si>
    <t xml:space="preserve">Surface concentrations</t>
  </si>
  <si>
    <t xml:space="preserve">Adsorption/desorption rates</t>
  </si>
  <si>
    <t xml:space="preserve">Reaction rates</t>
  </si>
  <si>
    <t xml:space="preserve">EB</t>
  </si>
  <si>
    <t xml:space="preserve">ED</t>
  </si>
  <si>
    <t xml:space="preserve">sc0</t>
  </si>
  <si>
    <t xml:space="preserve">scA</t>
  </si>
  <si>
    <t xml:space="preserve">scB</t>
  </si>
  <si>
    <t xml:space="preserve">scC</t>
  </si>
  <si>
    <t xml:space="preserve">scD</t>
  </si>
  <si>
    <t xml:space="preserve">scE</t>
  </si>
  <si>
    <t xml:space="preserve">A</t>
  </si>
  <si>
    <t xml:space="preserve">B</t>
  </si>
  <si>
    <t xml:space="preserve">C</t>
  </si>
  <si>
    <t xml:space="preserve">E</t>
  </si>
  <si>
    <t xml:space="preserve">r11</t>
  </si>
  <si>
    <t xml:space="preserve">r12</t>
  </si>
  <si>
    <t xml:space="preserve">r13</t>
  </si>
  <si>
    <t xml:space="preserve">1d</t>
  </si>
  <si>
    <t xml:space="preserve">1i</t>
  </si>
  <si>
    <t xml:space="preserve">2d</t>
  </si>
  <si>
    <t xml:space="preserve">2i</t>
  </si>
  <si>
    <t xml:space="preserve">3d</t>
  </si>
  <si>
    <t xml:space="preserve">3i</t>
  </si>
  <si>
    <t xml:space="preserve">l(E)</t>
  </si>
  <si>
    <t xml:space="preserve">l(E/B)</t>
  </si>
  <si>
    <t xml:space="preserve">l(B)</t>
  </si>
  <si>
    <t xml:space="preserve">l(B/E)</t>
  </si>
  <si>
    <t xml:space="preserve">100E/(E+B)</t>
  </si>
  <si>
    <t xml:space="preserve">S+</t>
  </si>
  <si>
    <t xml:space="preserve">S-</t>
  </si>
  <si>
    <t xml:space="preserve">Volcano</t>
  </si>
  <si>
    <t xml:space="preserve">t</t>
  </si>
  <si>
    <t xml:space="preserve">=</t>
  </si>
  <si>
    <t xml:space="preserve">cA(t)</t>
  </si>
  <si>
    <t xml:space="preserve">cB(t)</t>
  </si>
  <si>
    <t xml:space="preserve">cC(t)</t>
  </si>
  <si>
    <t xml:space="preserve">cD(t)</t>
  </si>
  <si>
    <t xml:space="preserve">cE(t)</t>
  </si>
  <si>
    <t xml:space="preserve">k:</t>
  </si>
  <si>
    <t xml:space="preserve">Ea: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</si>
</sst>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E+00"/>
    <numFmt numFmtId="166" formatCode="0.00E+00"/>
    <numFmt numFmtId="167" formatCode="0.0000"/>
  </numFmts>
  <fonts count="8">
    <font>
      <sz val="10"/>
      <name val="Courier New"/>
      <family val="3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Courier New"/>
      <family val="3"/>
      <charset val="1"/>
    </font>
    <font>
      <b val="true"/>
      <sz val="10"/>
      <name val="Courier New"/>
      <family val="3"/>
      <charset val="1"/>
    </font>
    <font>
      <b val="true"/>
      <sz val="10"/>
      <color rgb="FFCCCCCC"/>
      <name val="Courier New"/>
      <family val="3"/>
      <charset val="1"/>
    </font>
    <font>
      <sz val="10"/>
      <color rgb="FFFF3333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V59"/>
  <sheetViews>
    <sheetView windowProtection="false" showFormulas="false" showGridLines="true" showRowColHeaders="true" showZeros="true" rightToLeft="false" tabSelected="true" showOutlineSymbols="true" defaultGridColor="true" view="normal" topLeftCell="V1" colorId="64" zoomScale="130" zoomScaleNormal="130" zoomScalePageLayoutView="100" workbookViewId="0">
      <selection pane="topLeft" activeCell="V2" activeCellId="0" sqref="V2"/>
    </sheetView>
  </sheetViews>
  <sheetFormatPr defaultRowHeight="12.8"/>
  <cols>
    <col collapsed="false" hidden="false" max="2" min="2" style="0" width="9.23584905660377"/>
    <col collapsed="false" hidden="false" max="4" min="3" style="0" width="6.99056603773585"/>
    <col collapsed="false" hidden="false" max="5" min="5" style="0" width="7.98584905660377"/>
    <col collapsed="false" hidden="false" max="9" min="6" style="0" width="5.99056603773585"/>
    <col collapsed="false" hidden="false" max="10" min="10" style="0" width="6.99056603773585"/>
    <col collapsed="false" hidden="false" max="12" min="11" style="0" width="2.37264150943396"/>
    <col collapsed="false" hidden="false" max="14" min="13" style="0" width="6.99056603773585"/>
    <col collapsed="false" hidden="false" max="15" min="15" style="0" width="2.37264150943396"/>
    <col collapsed="false" hidden="false" max="16" min="16" style="0" width="5.99056603773585"/>
    <col collapsed="false" hidden="false" max="17" min="17" style="0" width="6.99056603773585"/>
    <col collapsed="false" hidden="false" max="18" min="18" style="0" width="2.37264150943396"/>
    <col collapsed="false" hidden="false" max="19" min="19" style="0" width="5.99056603773585"/>
    <col collapsed="false" hidden="false" max="20" min="20" style="0" width="6.99056603773585"/>
    <col collapsed="false" hidden="false" max="21" min="21" style="0" width="2.37264150943396"/>
    <col collapsed="false" hidden="false" max="22" min="22" style="0" width="5.99056603773585"/>
    <col collapsed="false" hidden="false" max="23" min="23" style="0" width="6.99056603773585"/>
    <col collapsed="false" hidden="false" max="24" min="24" style="0" width="2.37264150943396"/>
    <col collapsed="false" hidden="false" max="26" min="25" style="0" width="6.99056603773585"/>
    <col collapsed="false" hidden="false" max="27" min="27" style="0" width="2.37264150943396"/>
    <col collapsed="false" hidden="false" max="28" min="28" style="0" width="5.99056603773585"/>
    <col collapsed="false" hidden="false" max="29" min="29" style="1" width="9.23584905660377"/>
    <col collapsed="false" hidden="false" max="32" min="30" style="0" width="5.99056603773585"/>
    <col collapsed="false" hidden="false" max="33" min="33" style="0" width="6.99056603773585"/>
    <col collapsed="false" hidden="false" max="34" min="34" style="0" width="5.99056603773585"/>
    <col collapsed="false" hidden="false" max="35" min="35" style="1" width="9.23584905660377"/>
    <col collapsed="false" hidden="false" max="37" min="36" style="1" width="10.2358490566038"/>
    <col collapsed="false" hidden="false" max="41" min="38" style="1" width="9.23584905660377"/>
    <col collapsed="false" hidden="false" max="42" min="42" style="0" width="1.12264150943396"/>
    <col collapsed="false" hidden="false" max="52" min="43" style="2" width="1.12264150943396"/>
    <col collapsed="false" hidden="false" max="53" min="53" style="0" width="1.12264150943396"/>
    <col collapsed="false" hidden="false" max="63" min="54" style="3" width="1.12264150943396"/>
    <col collapsed="false" hidden="false" max="64" min="64" style="0" width="2.12264150943396"/>
    <col collapsed="false" hidden="false" max="66" min="65" style="0" width="11.4811320754717"/>
    <col collapsed="false" hidden="false" max="67" min="67" style="0" width="2.12264150943396"/>
    <col collapsed="false" hidden="false" max="68" min="68" style="4" width="8.86320754716981"/>
    <col collapsed="false" hidden="false" max="69" min="69" style="5" width="8.86320754716981"/>
    <col collapsed="false" hidden="false" max="74" min="70" style="0" width="8.86320754716981"/>
  </cols>
  <sheetData>
    <row r="1" customFormat="false" ht="12.8" hidden="false" customHeight="false" outlineLevel="0" collapsed="false">
      <c r="AC1" s="0"/>
      <c r="AI1" s="0"/>
      <c r="AJ1" s="0"/>
      <c r="AK1" s="0"/>
      <c r="AL1" s="0"/>
      <c r="AM1" s="0"/>
      <c r="AN1" s="0"/>
      <c r="AO1" s="0"/>
      <c r="AQ1" s="0"/>
      <c r="AR1" s="0"/>
      <c r="AS1" s="0"/>
      <c r="AT1" s="0"/>
      <c r="AU1" s="0"/>
      <c r="AV1" s="0"/>
      <c r="AW1" s="0"/>
      <c r="AX1" s="0"/>
      <c r="AY1" s="0"/>
      <c r="AZ1" s="0"/>
      <c r="BB1" s="0"/>
      <c r="BC1" s="0"/>
      <c r="BD1" s="0"/>
      <c r="BE1" s="0"/>
      <c r="BF1" s="0"/>
      <c r="BG1" s="0"/>
      <c r="BH1" s="0"/>
      <c r="BI1" s="0"/>
      <c r="BJ1" s="0"/>
      <c r="BK1" s="0"/>
      <c r="BM1" s="0" t="s">
        <v>0</v>
      </c>
      <c r="BN1" s="0" t="s">
        <v>1</v>
      </c>
      <c r="BP1" s="0"/>
      <c r="BQ1" s="0"/>
    </row>
    <row r="2" customFormat="false" ht="12.8" hidden="false" customHeight="false" outlineLevel="0" collapsed="false">
      <c r="AC2" s="0" t="s">
        <v>2</v>
      </c>
      <c r="AI2" s="0" t="s">
        <v>3</v>
      </c>
      <c r="AJ2" s="0"/>
      <c r="AK2" s="0"/>
      <c r="AL2" s="0"/>
      <c r="AM2" s="0" t="s">
        <v>4</v>
      </c>
      <c r="AN2" s="0"/>
      <c r="AO2" s="0"/>
      <c r="AQ2" s="0"/>
      <c r="AR2" s="0"/>
      <c r="AS2" s="0"/>
      <c r="AT2" s="0"/>
      <c r="AU2" s="0"/>
      <c r="AV2" s="0"/>
      <c r="AW2" s="0"/>
      <c r="AX2" s="0"/>
      <c r="AY2" s="0"/>
      <c r="AZ2" s="0"/>
      <c r="BB2" s="0"/>
      <c r="BC2" s="0"/>
      <c r="BD2" s="0"/>
      <c r="BE2" s="0"/>
      <c r="BF2" s="0"/>
      <c r="BG2" s="0"/>
      <c r="BH2" s="0"/>
      <c r="BI2" s="0"/>
      <c r="BJ2" s="0"/>
      <c r="BK2" s="0"/>
      <c r="BM2" s="0" t="n">
        <f aca="false">MAX(BM5:BM260)</f>
        <v>4.97932035967679</v>
      </c>
      <c r="BN2" s="0" t="n">
        <f aca="false">MAX(BN5:BN260)</f>
        <v>2.35265144518164</v>
      </c>
      <c r="BP2" s="0"/>
      <c r="BQ2" s="0"/>
    </row>
    <row r="3" s="6" customFormat="true" ht="12.8" hidden="false" customHeight="false" outlineLevel="0" collapsed="false">
      <c r="C3" s="6" t="s">
        <v>5</v>
      </c>
      <c r="D3" s="6" t="s">
        <v>6</v>
      </c>
      <c r="AC3" s="7" t="s">
        <v>7</v>
      </c>
      <c r="AD3" s="6" t="s">
        <v>8</v>
      </c>
      <c r="AE3" s="6" t="s">
        <v>9</v>
      </c>
      <c r="AF3" s="6" t="s">
        <v>10</v>
      </c>
      <c r="AG3" s="6" t="s">
        <v>11</v>
      </c>
      <c r="AH3" s="6" t="s">
        <v>12</v>
      </c>
      <c r="AI3" s="7" t="s">
        <v>13</v>
      </c>
      <c r="AJ3" s="7" t="s">
        <v>14</v>
      </c>
      <c r="AK3" s="7" t="s">
        <v>15</v>
      </c>
      <c r="AL3" s="7" t="s">
        <v>16</v>
      </c>
      <c r="AM3" s="7" t="s">
        <v>17</v>
      </c>
      <c r="AN3" s="7" t="s">
        <v>18</v>
      </c>
      <c r="AO3" s="7" t="s">
        <v>19</v>
      </c>
      <c r="AQ3" s="3" t="s">
        <v>13</v>
      </c>
      <c r="AR3" s="3" t="s">
        <v>14</v>
      </c>
      <c r="AS3" s="3" t="s">
        <v>15</v>
      </c>
      <c r="AT3" s="3" t="s">
        <v>16</v>
      </c>
      <c r="AU3" s="3" t="s">
        <v>20</v>
      </c>
      <c r="AV3" s="3" t="s">
        <v>21</v>
      </c>
      <c r="AW3" s="3" t="s">
        <v>22</v>
      </c>
      <c r="AX3" s="3" t="s">
        <v>23</v>
      </c>
      <c r="AY3" s="3" t="s">
        <v>24</v>
      </c>
      <c r="AZ3" s="3" t="s">
        <v>25</v>
      </c>
      <c r="BL3" s="0"/>
      <c r="BM3" s="6" t="s">
        <v>26</v>
      </c>
      <c r="BN3" s="6" t="s">
        <v>27</v>
      </c>
      <c r="BP3" s="8" t="s">
        <v>28</v>
      </c>
      <c r="BQ3" s="8" t="s">
        <v>29</v>
      </c>
      <c r="BR3" s="6" t="s">
        <v>30</v>
      </c>
      <c r="BS3" s="6" t="s">
        <v>31</v>
      </c>
      <c r="BT3" s="6" t="s">
        <v>32</v>
      </c>
    </row>
    <row r="4" customFormat="false" ht="12.8" hidden="false" customHeight="false" outlineLevel="0" collapsed="false">
      <c r="AC4" s="0"/>
      <c r="AI4" s="0"/>
      <c r="AJ4" s="0"/>
      <c r="AK4" s="0"/>
      <c r="AL4" s="0"/>
      <c r="AM4" s="0"/>
      <c r="AN4" s="0"/>
      <c r="AO4" s="0"/>
      <c r="AQ4" s="0"/>
      <c r="AR4" s="0"/>
      <c r="AS4" s="0"/>
      <c r="AT4" s="0"/>
      <c r="AU4" s="0"/>
      <c r="AV4" s="0"/>
      <c r="AW4" s="0"/>
      <c r="AX4" s="0"/>
      <c r="AY4" s="0"/>
      <c r="AZ4" s="0"/>
      <c r="BB4" s="0"/>
      <c r="BC4" s="0"/>
      <c r="BD4" s="0"/>
      <c r="BE4" s="0"/>
      <c r="BF4" s="0"/>
      <c r="BG4" s="0"/>
      <c r="BH4" s="0"/>
      <c r="BI4" s="0"/>
      <c r="BJ4" s="0"/>
      <c r="BK4" s="0"/>
      <c r="BP4" s="0"/>
      <c r="BQ4" s="0"/>
    </row>
    <row r="5" customFormat="false" ht="13.6" hidden="false" customHeight="false" outlineLevel="0" collapsed="false">
      <c r="B5" s="0" t="s">
        <v>33</v>
      </c>
      <c r="C5" s="0" t="n">
        <v>-0.2</v>
      </c>
      <c r="D5" s="0" t="n">
        <v>-1.35</v>
      </c>
      <c r="E5" s="0" t="n">
        <v>300</v>
      </c>
      <c r="F5" s="0" t="n">
        <v>1</v>
      </c>
      <c r="G5" s="0" t="n">
        <v>0</v>
      </c>
      <c r="H5" s="0" t="n">
        <v>1</v>
      </c>
      <c r="I5" s="0" t="n">
        <v>0</v>
      </c>
      <c r="J5" s="0" t="n">
        <v>36000</v>
      </c>
      <c r="K5" s="0" t="s">
        <v>34</v>
      </c>
      <c r="L5" s="0" t="s">
        <v>35</v>
      </c>
      <c r="M5" s="0" t="n">
        <v>36000</v>
      </c>
      <c r="N5" s="0" t="s">
        <v>36</v>
      </c>
      <c r="O5" s="0" t="s">
        <v>35</v>
      </c>
      <c r="P5" s="0" t="n">
        <v>1.85140086475777E-015</v>
      </c>
      <c r="Q5" s="0" t="s">
        <v>37</v>
      </c>
      <c r="R5" s="0" t="s">
        <v>35</v>
      </c>
      <c r="S5" s="0" t="n">
        <v>5.49023216324443E-019</v>
      </c>
      <c r="T5" s="0" t="s">
        <v>38</v>
      </c>
      <c r="U5" s="0" t="s">
        <v>35</v>
      </c>
      <c r="V5" s="0" t="n">
        <v>4.49966943830636E-013</v>
      </c>
      <c r="W5" s="0" t="s">
        <v>39</v>
      </c>
      <c r="X5" s="0" t="s">
        <v>35</v>
      </c>
      <c r="Y5" s="0" t="n">
        <v>0.999999999999483</v>
      </c>
      <c r="Z5" s="0" t="s">
        <v>40</v>
      </c>
      <c r="AA5" s="0" t="s">
        <v>35</v>
      </c>
      <c r="AB5" s="0" t="n">
        <v>1.97579525667753E-022</v>
      </c>
      <c r="AC5" s="1" t="n">
        <v>6.51157804201026E-014</v>
      </c>
      <c r="AD5" s="0" t="n">
        <v>1.85140086475777E-015</v>
      </c>
      <c r="AE5" s="0" t="n">
        <v>5.49023216324443E-019</v>
      </c>
      <c r="AF5" s="0" t="n">
        <v>4.49966943830636E-013</v>
      </c>
      <c r="AG5" s="0" t="n">
        <v>0.999999999999483</v>
      </c>
      <c r="AH5" s="0" t="n">
        <v>1.97579525667753E-022</v>
      </c>
      <c r="AI5" s="1" t="n">
        <v>3.3696423520815E-007</v>
      </c>
      <c r="AJ5" s="1" t="n">
        <v>-3.36963868901148E-007</v>
      </c>
      <c r="AK5" s="1" t="n">
        <v>1.83153500850775E-013</v>
      </c>
      <c r="AL5" s="1" t="n">
        <v>-3.66307001701551E-013</v>
      </c>
      <c r="AM5" s="1" t="n">
        <v>3.3696423520815E-007</v>
      </c>
      <c r="AN5" s="1" t="n">
        <v>1.83153500850775E-013</v>
      </c>
      <c r="AO5" s="1" t="n">
        <v>3.66307001701551E-013</v>
      </c>
      <c r="AP5" s="0" t="s">
        <v>41</v>
      </c>
      <c r="AQ5" s="0" t="n">
        <v>5476241925.76158</v>
      </c>
      <c r="AR5" s="2" t="n">
        <v>613751584417.553</v>
      </c>
      <c r="AS5" s="2" t="n">
        <v>22541737.0525648</v>
      </c>
      <c r="AT5" s="2" t="n">
        <v>1853972472.41866</v>
      </c>
      <c r="AU5" s="2" t="n">
        <v>182031917.364092</v>
      </c>
      <c r="AV5" s="2" t="n">
        <v>90732070.6363496</v>
      </c>
      <c r="AW5" s="2" t="n">
        <v>6250983667537.56</v>
      </c>
      <c r="AX5" s="2" t="n">
        <v>7.60153225965532E-028</v>
      </c>
      <c r="AY5" s="2" t="n">
        <v>667197.653596624</v>
      </c>
      <c r="AZ5" s="2" t="n">
        <v>929.779399446409</v>
      </c>
      <c r="BA5" s="0" t="s">
        <v>42</v>
      </c>
      <c r="BB5" s="3" t="n">
        <v>0.182</v>
      </c>
      <c r="BC5" s="3" t="n">
        <v>0.06</v>
      </c>
      <c r="BD5" s="3" t="n">
        <v>0.324</v>
      </c>
      <c r="BE5" s="3" t="n">
        <v>0.21</v>
      </c>
      <c r="BF5" s="3" t="n">
        <v>0.27</v>
      </c>
      <c r="BG5" s="3" t="n">
        <v>0.288</v>
      </c>
      <c r="BH5" s="3" t="n">
        <v>0</v>
      </c>
      <c r="BI5" s="3" t="n">
        <v>2.376</v>
      </c>
      <c r="BJ5" s="3" t="n">
        <v>0.415</v>
      </c>
      <c r="BK5" s="3" t="n">
        <v>0.585</v>
      </c>
      <c r="BM5" s="9" t="n">
        <f aca="false">LOG(-AL5)</f>
        <v>-12.4361547800215</v>
      </c>
      <c r="BN5" s="9" t="n">
        <f aca="false">LOG(AL5/AJ5)</f>
        <v>-5.96373811597273</v>
      </c>
      <c r="BP5" s="4" t="n">
        <f aca="false">LOG(-AJ5)</f>
        <v>-6.47241666404882</v>
      </c>
      <c r="BQ5" s="5" t="n">
        <f aca="false">-BN5</f>
        <v>5.96373811597273</v>
      </c>
      <c r="BR5" s="9" t="n">
        <f aca="false">100*AL5/(AL5+AJ5)</f>
        <v>0.000108707976523169</v>
      </c>
      <c r="BS5" s="0" t="n">
        <f aca="false">IF(BN5&gt;0,BN5,0)</f>
        <v>0</v>
      </c>
      <c r="BT5" s="0" t="n">
        <f aca="false">IF(BN5&lt;0,BN5,0)</f>
        <v>-5.96373811597273</v>
      </c>
      <c r="BU5" s="0" t="n">
        <f aca="false" t="array" ref="BU5:BV9">LINEST(BM5:BM39,C5:C39,1,1)</f>
        <v>-33.754008893114</v>
      </c>
      <c r="BV5" s="0" t="n">
        <v>-16.8914028636928</v>
      </c>
    </row>
    <row r="6" customFormat="false" ht="13.6" hidden="false" customHeight="false" outlineLevel="0" collapsed="false">
      <c r="B6" s="0" t="s">
        <v>33</v>
      </c>
      <c r="C6" s="0" t="n">
        <v>-0.25</v>
      </c>
      <c r="D6" s="0" t="n">
        <v>-1.3</v>
      </c>
      <c r="E6" s="0" t="n">
        <v>300</v>
      </c>
      <c r="F6" s="0" t="n">
        <v>1</v>
      </c>
      <c r="G6" s="0" t="n">
        <v>0</v>
      </c>
      <c r="H6" s="0" t="n">
        <v>1</v>
      </c>
      <c r="I6" s="0" t="n">
        <v>0</v>
      </c>
      <c r="J6" s="0" t="n">
        <v>36000</v>
      </c>
      <c r="K6" s="0" t="s">
        <v>34</v>
      </c>
      <c r="L6" s="0" t="s">
        <v>35</v>
      </c>
      <c r="M6" s="0" t="n">
        <v>36000</v>
      </c>
      <c r="N6" s="0" t="s">
        <v>36</v>
      </c>
      <c r="O6" s="0" t="s">
        <v>35</v>
      </c>
      <c r="P6" s="0" t="n">
        <v>5.3422917815272E-014</v>
      </c>
      <c r="Q6" s="0" t="s">
        <v>37</v>
      </c>
      <c r="R6" s="0" t="s">
        <v>35</v>
      </c>
      <c r="S6" s="0" t="n">
        <v>1.09581244610991E-016</v>
      </c>
      <c r="T6" s="0" t="s">
        <v>38</v>
      </c>
      <c r="U6" s="0" t="s">
        <v>35</v>
      </c>
      <c r="V6" s="0" t="n">
        <v>5.04031589243715E-012</v>
      </c>
      <c r="W6" s="0" t="s">
        <v>39</v>
      </c>
      <c r="X6" s="0" t="s">
        <v>35</v>
      </c>
      <c r="Y6" s="0" t="n">
        <v>0.999999999993745</v>
      </c>
      <c r="Z6" s="0" t="s">
        <v>40</v>
      </c>
      <c r="AA6" s="0" t="s">
        <v>35</v>
      </c>
      <c r="AB6" s="0" t="n">
        <v>3.9435509625886E-020</v>
      </c>
      <c r="AC6" s="1" t="n">
        <v>1.16025813832024E-012</v>
      </c>
      <c r="AD6" s="0" t="n">
        <v>5.3422917815272E-014</v>
      </c>
      <c r="AE6" s="0" t="n">
        <v>1.09581244610991E-016</v>
      </c>
      <c r="AF6" s="0" t="n">
        <v>5.04031589243715E-012</v>
      </c>
      <c r="AG6" s="0" t="n">
        <v>0.999999999993745</v>
      </c>
      <c r="AH6" s="0" t="n">
        <v>3.9435509625886E-020</v>
      </c>
      <c r="AI6" s="1" t="n">
        <v>9.72229973482082E-006</v>
      </c>
      <c r="AJ6" s="1" t="n">
        <v>-9.72222662247153E-006</v>
      </c>
      <c r="AK6" s="1" t="n">
        <v>3.6556174641097E-011</v>
      </c>
      <c r="AL6" s="1" t="n">
        <v>-7.31123492821939E-011</v>
      </c>
      <c r="AM6" s="1" t="n">
        <v>9.72229973482082E-006</v>
      </c>
      <c r="AN6" s="1" t="n">
        <v>3.6556174641097E-011</v>
      </c>
      <c r="AO6" s="1" t="n">
        <v>7.31123492821939E-011</v>
      </c>
      <c r="AP6" s="0" t="s">
        <v>41</v>
      </c>
      <c r="AQ6" s="0" t="n">
        <v>3312014397.18808</v>
      </c>
      <c r="AR6" s="2" t="n">
        <v>88721629846.2844</v>
      </c>
      <c r="AS6" s="2" t="n">
        <v>35857377.8010562</v>
      </c>
      <c r="AT6" s="2" t="n">
        <v>1853972472.41866</v>
      </c>
      <c r="AU6" s="2" t="n">
        <v>182031917.364092</v>
      </c>
      <c r="AV6" s="2" t="n">
        <v>21686432.6179298</v>
      </c>
      <c r="AW6" s="2" t="n">
        <v>6250983667537.56</v>
      </c>
      <c r="AX6" s="2" t="n">
        <v>2.28684234408692E-026</v>
      </c>
      <c r="AY6" s="2" t="n">
        <v>667197.653596624</v>
      </c>
      <c r="AZ6" s="2" t="n">
        <v>929.779399446409</v>
      </c>
      <c r="BA6" s="0" t="s">
        <v>42</v>
      </c>
      <c r="BB6" s="3" t="n">
        <v>0.195</v>
      </c>
      <c r="BC6" s="3" t="n">
        <v>0.11</v>
      </c>
      <c r="BD6" s="3" t="n">
        <v>0.312</v>
      </c>
      <c r="BE6" s="3" t="n">
        <v>0.21</v>
      </c>
      <c r="BF6" s="3" t="n">
        <v>0.27</v>
      </c>
      <c r="BG6" s="3" t="n">
        <v>0.325</v>
      </c>
      <c r="BH6" s="3" t="n">
        <v>0</v>
      </c>
      <c r="BI6" s="3" t="n">
        <v>2.288</v>
      </c>
      <c r="BJ6" s="3" t="n">
        <v>0.415</v>
      </c>
      <c r="BK6" s="3" t="n">
        <v>0.585</v>
      </c>
      <c r="BM6" s="9" t="n">
        <f aca="false">LOG(-AL6)</f>
        <v>-10.1360092609062</v>
      </c>
      <c r="BN6" s="9" t="n">
        <f aca="false">LOG(AL6/AJ6)</f>
        <v>-5.12377500104951</v>
      </c>
      <c r="BP6" s="4" t="n">
        <f aca="false">LOG(-AJ6)</f>
        <v>-5.01223425985665</v>
      </c>
      <c r="BQ6" s="5" t="n">
        <f aca="false">-BN6</f>
        <v>5.12377500104951</v>
      </c>
      <c r="BR6" s="9" t="n">
        <f aca="false">100*AL6/(AL6+AJ6)</f>
        <v>0.00075200673993149</v>
      </c>
      <c r="BS6" s="0" t="n">
        <f aca="false">IF(BN6&gt;0,BN6,0)</f>
        <v>0</v>
      </c>
      <c r="BT6" s="0" t="n">
        <f aca="false">IF(BN6&lt;0,BN6,0)</f>
        <v>-5.12377500104951</v>
      </c>
      <c r="BU6" s="0" t="n">
        <v>1.41396265313333</v>
      </c>
      <c r="BV6" s="0" t="n">
        <v>0.753542985155236</v>
      </c>
    </row>
    <row r="7" customFormat="false" ht="13.6" hidden="false" customHeight="false" outlineLevel="0" collapsed="false">
      <c r="B7" s="0" t="s">
        <v>33</v>
      </c>
      <c r="C7" s="0" t="n">
        <v>-0.3</v>
      </c>
      <c r="D7" s="0" t="n">
        <v>-1.25</v>
      </c>
      <c r="E7" s="0" t="n">
        <v>300</v>
      </c>
      <c r="F7" s="0" t="n">
        <v>1</v>
      </c>
      <c r="G7" s="0" t="n">
        <v>0</v>
      </c>
      <c r="H7" s="0" t="n">
        <v>1</v>
      </c>
      <c r="I7" s="0" t="n">
        <v>0</v>
      </c>
      <c r="J7" s="0" t="n">
        <v>36000</v>
      </c>
      <c r="K7" s="0" t="s">
        <v>34</v>
      </c>
      <c r="L7" s="0" t="s">
        <v>35</v>
      </c>
      <c r="M7" s="0" t="n">
        <v>36000</v>
      </c>
      <c r="N7" s="0" t="s">
        <v>36</v>
      </c>
      <c r="O7" s="0" t="s">
        <v>35</v>
      </c>
      <c r="P7" s="0" t="n">
        <v>1.50285045195592E-012</v>
      </c>
      <c r="Q7" s="0" t="s">
        <v>37</v>
      </c>
      <c r="R7" s="0" t="s">
        <v>35</v>
      </c>
      <c r="S7" s="0" t="n">
        <v>2.13205715565145E-014</v>
      </c>
      <c r="T7" s="0" t="s">
        <v>38</v>
      </c>
      <c r="U7" s="0" t="s">
        <v>35</v>
      </c>
      <c r="V7" s="0" t="n">
        <v>5.57433477480737E-011</v>
      </c>
      <c r="W7" s="0" t="s">
        <v>39</v>
      </c>
      <c r="X7" s="0" t="s">
        <v>35</v>
      </c>
      <c r="Y7" s="0" t="n">
        <v>0.99999999992232</v>
      </c>
      <c r="Z7" s="0" t="s">
        <v>40</v>
      </c>
      <c r="AA7" s="0" t="s">
        <v>35</v>
      </c>
      <c r="AB7" s="0" t="n">
        <v>7.6727327543233E-018</v>
      </c>
      <c r="AC7" s="1" t="n">
        <v>2.04118301591108E-011</v>
      </c>
      <c r="AD7" s="0" t="n">
        <v>1.50285045195592E-012</v>
      </c>
      <c r="AE7" s="0" t="n">
        <v>2.13205715565145E-014</v>
      </c>
      <c r="AF7" s="0" t="n">
        <v>5.57433477480737E-011</v>
      </c>
      <c r="AG7" s="0" t="n">
        <v>0.99999999992232</v>
      </c>
      <c r="AH7" s="0" t="n">
        <v>7.6727327543233E-018</v>
      </c>
      <c r="AI7" s="1" t="n">
        <v>0.000273456236055417</v>
      </c>
      <c r="AJ7" s="1" t="n">
        <v>-0.000273442011020102</v>
      </c>
      <c r="AK7" s="1" t="n">
        <v>7.11251765737021E-009</v>
      </c>
      <c r="AL7" s="1" t="n">
        <v>-1.42250353147404E-008</v>
      </c>
      <c r="AM7" s="1" t="n">
        <v>0.000273456236055417</v>
      </c>
      <c r="AN7" s="1" t="n">
        <v>7.11251765737021E-009</v>
      </c>
      <c r="AO7" s="1" t="n">
        <v>1.42250353147404E-008</v>
      </c>
      <c r="AP7" s="0" t="s">
        <v>41</v>
      </c>
      <c r="AQ7" s="0" t="n">
        <v>2003096195.50923</v>
      </c>
      <c r="AR7" s="2" t="n">
        <v>12825266447.2567</v>
      </c>
      <c r="AS7" s="2" t="n">
        <v>57038707.3440458</v>
      </c>
      <c r="AT7" s="2" t="n">
        <v>1853972472.41866</v>
      </c>
      <c r="AU7" s="2" t="n">
        <v>182031917.364092</v>
      </c>
      <c r="AV7" s="2" t="n">
        <v>5183408.20829447</v>
      </c>
      <c r="AW7" s="2" t="n">
        <v>6250983667537.56</v>
      </c>
      <c r="AX7" s="2" t="n">
        <v>6.87972862322116E-025</v>
      </c>
      <c r="AY7" s="2" t="n">
        <v>667197.653596624</v>
      </c>
      <c r="AZ7" s="2" t="n">
        <v>929.779399446409</v>
      </c>
      <c r="BA7" s="0" t="s">
        <v>42</v>
      </c>
      <c r="BB7" s="3" t="n">
        <v>0.208</v>
      </c>
      <c r="BC7" s="3" t="n">
        <v>0.16</v>
      </c>
      <c r="BD7" s="3" t="n">
        <v>0.3</v>
      </c>
      <c r="BE7" s="3" t="n">
        <v>0.21</v>
      </c>
      <c r="BF7" s="3" t="n">
        <v>0.27</v>
      </c>
      <c r="BG7" s="3" t="n">
        <v>0.362</v>
      </c>
      <c r="BH7" s="3" t="n">
        <v>0</v>
      </c>
      <c r="BI7" s="3" t="n">
        <v>2.2</v>
      </c>
      <c r="BJ7" s="3" t="n">
        <v>0.415</v>
      </c>
      <c r="BK7" s="3" t="n">
        <v>0.585</v>
      </c>
      <c r="BM7" s="9" t="n">
        <f aca="false">LOG(-AL7)</f>
        <v>-7.84694664676222</v>
      </c>
      <c r="BN7" s="9" t="n">
        <f aca="false">LOG(AL7/AJ7)</f>
        <v>-4.28381188615483</v>
      </c>
      <c r="BP7" s="4" t="n">
        <f aca="false">LOG(-AJ7)</f>
        <v>-3.56313476060739</v>
      </c>
      <c r="BQ7" s="5" t="n">
        <f aca="false">-BN7</f>
        <v>4.28381188615483</v>
      </c>
      <c r="BR7" s="9" t="n">
        <f aca="false">100*AL7/(AL7+AJ7)</f>
        <v>0.00520194219006863</v>
      </c>
      <c r="BS7" s="0" t="n">
        <f aca="false">IF(BN7&gt;0,BN7,0)</f>
        <v>0</v>
      </c>
      <c r="BT7" s="0" t="n">
        <f aca="false">IF(BN7&lt;0,BN7,0)</f>
        <v>-4.28381188615483</v>
      </c>
      <c r="BU7" s="0" t="n">
        <v>0.945261717598886</v>
      </c>
      <c r="BV7" s="0" t="n">
        <v>1.02785318101803</v>
      </c>
    </row>
    <row r="8" customFormat="false" ht="13.6" hidden="false" customHeight="false" outlineLevel="0" collapsed="false">
      <c r="B8" s="0" t="s">
        <v>33</v>
      </c>
      <c r="C8" s="0" t="n">
        <v>-0.35</v>
      </c>
      <c r="D8" s="0" t="n">
        <v>-1.2</v>
      </c>
      <c r="E8" s="0" t="n">
        <v>300</v>
      </c>
      <c r="F8" s="0" t="n">
        <v>1</v>
      </c>
      <c r="G8" s="0" t="n">
        <v>0</v>
      </c>
      <c r="H8" s="0" t="n">
        <v>1</v>
      </c>
      <c r="I8" s="0" t="n">
        <v>0</v>
      </c>
      <c r="J8" s="0" t="n">
        <v>36000</v>
      </c>
      <c r="K8" s="0" t="s">
        <v>34</v>
      </c>
      <c r="L8" s="0" t="s">
        <v>35</v>
      </c>
      <c r="M8" s="0" t="n">
        <v>36000</v>
      </c>
      <c r="N8" s="0" t="s">
        <v>36</v>
      </c>
      <c r="O8" s="0" t="s">
        <v>35</v>
      </c>
      <c r="P8" s="0" t="n">
        <v>4.06460895159907E-011</v>
      </c>
      <c r="Q8" s="0" t="s">
        <v>37</v>
      </c>
      <c r="R8" s="0" t="s">
        <v>35</v>
      </c>
      <c r="S8" s="0" t="n">
        <v>3.98672933340704E-012</v>
      </c>
      <c r="T8" s="0" t="s">
        <v>38</v>
      </c>
      <c r="U8" s="0" t="s">
        <v>35</v>
      </c>
      <c r="V8" s="0" t="n">
        <v>6.04368258204575E-010</v>
      </c>
      <c r="W8" s="0" t="s">
        <v>39</v>
      </c>
      <c r="X8" s="0" t="s">
        <v>35</v>
      </c>
      <c r="Y8" s="0" t="n">
        <v>0.999999998998958</v>
      </c>
      <c r="Z8" s="0" t="s">
        <v>40</v>
      </c>
      <c r="AA8" s="0" t="s">
        <v>35</v>
      </c>
      <c r="AB8" s="0" t="n">
        <v>1.43472273385008E-015</v>
      </c>
      <c r="AC8" s="1" t="n">
        <v>3.5203938591841E-010</v>
      </c>
      <c r="AD8" s="0" t="n">
        <v>4.06460895159907E-011</v>
      </c>
      <c r="AE8" s="0" t="n">
        <v>3.98672933340704E-012</v>
      </c>
      <c r="AF8" s="0" t="n">
        <v>6.04368258204575E-010</v>
      </c>
      <c r="AG8" s="0" t="n">
        <v>0.999999998998958</v>
      </c>
      <c r="AH8" s="0" t="n">
        <v>1.43472273385008E-015</v>
      </c>
      <c r="AI8" s="1" t="n">
        <v>0.00739394637557478</v>
      </c>
      <c r="AJ8" s="1" t="n">
        <v>-0.00739128643912067</v>
      </c>
      <c r="AK8" s="1" t="n">
        <v>1.32996822705565E-006</v>
      </c>
      <c r="AL8" s="1" t="n">
        <v>-2.6599364541113E-006</v>
      </c>
      <c r="AM8" s="1" t="n">
        <v>0.00739394637557478</v>
      </c>
      <c r="AN8" s="1" t="n">
        <v>1.32996822705565E-006</v>
      </c>
      <c r="AO8" s="1" t="n">
        <v>2.6599364541113E-006</v>
      </c>
      <c r="AP8" s="0" t="s">
        <v>41</v>
      </c>
      <c r="AQ8" s="0" t="n">
        <v>1211466463.39161</v>
      </c>
      <c r="AR8" s="2" t="n">
        <v>1853972472.41866</v>
      </c>
      <c r="AS8" s="2" t="n">
        <v>90732070.6363496</v>
      </c>
      <c r="AT8" s="2" t="n">
        <v>1853972472.41866</v>
      </c>
      <c r="AU8" s="2" t="n">
        <v>182031917.364092</v>
      </c>
      <c r="AV8" s="2" t="n">
        <v>1238918.41167094</v>
      </c>
      <c r="AW8" s="2" t="n">
        <v>6250983667537.56</v>
      </c>
      <c r="AX8" s="2" t="n">
        <v>2.06969518697041E-023</v>
      </c>
      <c r="AY8" s="2" t="n">
        <v>667197.653596624</v>
      </c>
      <c r="AZ8" s="2" t="n">
        <v>929.779399446409</v>
      </c>
      <c r="BA8" s="0" t="s">
        <v>42</v>
      </c>
      <c r="BB8" s="3" t="n">
        <v>0.221</v>
      </c>
      <c r="BC8" s="3" t="n">
        <v>0.21</v>
      </c>
      <c r="BD8" s="3" t="n">
        <v>0.288</v>
      </c>
      <c r="BE8" s="3" t="n">
        <v>0.21</v>
      </c>
      <c r="BF8" s="3" t="n">
        <v>0.27</v>
      </c>
      <c r="BG8" s="3" t="n">
        <v>0.399</v>
      </c>
      <c r="BH8" s="3" t="n">
        <v>0</v>
      </c>
      <c r="BI8" s="3" t="n">
        <v>2.112</v>
      </c>
      <c r="BJ8" s="3" t="n">
        <v>0.415</v>
      </c>
      <c r="BK8" s="3" t="n">
        <v>0.585</v>
      </c>
      <c r="BM8" s="9" t="n">
        <f aca="false">LOG(-AL8)</f>
        <v>-5.57512873854129</v>
      </c>
      <c r="BN8" s="9" t="n">
        <f aca="false">LOG(AL8/AJ8)</f>
        <v>-3.44384877163014</v>
      </c>
      <c r="BP8" s="4" t="n">
        <f aca="false">LOG(-AJ8)</f>
        <v>-2.13127996691115</v>
      </c>
      <c r="BQ8" s="5" t="n">
        <f aca="false">-BN8</f>
        <v>3.44384877163014</v>
      </c>
      <c r="BR8" s="9" t="n">
        <f aca="false">100*AL8/(AL8+AJ8)</f>
        <v>0.0359745164354742</v>
      </c>
      <c r="BS8" s="0" t="n">
        <f aca="false">IF(BN8&gt;0,BN8,0)</f>
        <v>0</v>
      </c>
      <c r="BT8" s="0" t="n">
        <f aca="false">IF(BN8&lt;0,BN8,0)</f>
        <v>-3.44384877163014</v>
      </c>
      <c r="BU8" s="0" t="n">
        <v>569.868752040501</v>
      </c>
      <c r="BV8" s="0" t="n">
        <v>33</v>
      </c>
    </row>
    <row r="9" customFormat="false" ht="13.6" hidden="false" customHeight="false" outlineLevel="0" collapsed="false">
      <c r="B9" s="0" t="s">
        <v>33</v>
      </c>
      <c r="C9" s="0" t="n">
        <v>-0.4</v>
      </c>
      <c r="D9" s="0" t="n">
        <v>-1.15</v>
      </c>
      <c r="E9" s="0" t="n">
        <v>300</v>
      </c>
      <c r="F9" s="0" t="n">
        <v>1</v>
      </c>
      <c r="G9" s="0" t="n">
        <v>0</v>
      </c>
      <c r="H9" s="0" t="n">
        <v>1</v>
      </c>
      <c r="I9" s="0" t="n">
        <v>0</v>
      </c>
      <c r="J9" s="0" t="n">
        <v>36000</v>
      </c>
      <c r="K9" s="0" t="s">
        <v>34</v>
      </c>
      <c r="L9" s="0" t="s">
        <v>35</v>
      </c>
      <c r="M9" s="0" t="n">
        <v>36000</v>
      </c>
      <c r="N9" s="0" t="s">
        <v>36</v>
      </c>
      <c r="O9" s="0" t="s">
        <v>35</v>
      </c>
      <c r="P9" s="0" t="n">
        <v>1.03588003540213E-009</v>
      </c>
      <c r="Q9" s="0" t="s">
        <v>37</v>
      </c>
      <c r="R9" s="0" t="s">
        <v>35</v>
      </c>
      <c r="S9" s="0" t="n">
        <v>7.01065503192141E-010</v>
      </c>
      <c r="T9" s="0" t="s">
        <v>38</v>
      </c>
      <c r="U9" s="0" t="s">
        <v>35</v>
      </c>
      <c r="V9" s="0" t="n">
        <v>6.35370264953418E-009</v>
      </c>
      <c r="W9" s="0" t="s">
        <v>39</v>
      </c>
      <c r="X9" s="0" t="s">
        <v>35</v>
      </c>
      <c r="Y9" s="0" t="n">
        <v>0.999999986020557</v>
      </c>
      <c r="Z9" s="0" t="s">
        <v>40</v>
      </c>
      <c r="AA9" s="0" t="s">
        <v>35</v>
      </c>
      <c r="AB9" s="0" t="n">
        <v>2.52295683548224E-013</v>
      </c>
      <c r="AC9" s="1" t="n">
        <v>5.8885430688707E-009</v>
      </c>
      <c r="AD9" s="0" t="n">
        <v>1.03588003540213E-009</v>
      </c>
      <c r="AE9" s="0" t="n">
        <v>7.01065503192141E-010</v>
      </c>
      <c r="AF9" s="0" t="n">
        <v>6.35370264953418E-009</v>
      </c>
      <c r="AG9" s="0" t="n">
        <v>0.999999986020557</v>
      </c>
      <c r="AH9" s="0" t="n">
        <v>2.52295683548224E-013</v>
      </c>
      <c r="AI9" s="1" t="n">
        <v>0.188355628405676</v>
      </c>
      <c r="AJ9" s="1" t="n">
        <v>-0.187887879153467</v>
      </c>
      <c r="AK9" s="1" t="n">
        <v>0.000233874626104229</v>
      </c>
      <c r="AL9" s="1" t="n">
        <v>-0.000467749252208457</v>
      </c>
      <c r="AM9" s="1" t="n">
        <v>0.188355628405676</v>
      </c>
      <c r="AN9" s="1" t="n">
        <v>0.000233874626104229</v>
      </c>
      <c r="AO9" s="1" t="n">
        <v>0.000467749252208457</v>
      </c>
      <c r="AP9" s="0" t="s">
        <v>41</v>
      </c>
      <c r="AQ9" s="0" t="n">
        <v>732691218.331363</v>
      </c>
      <c r="AR9" s="2" t="n">
        <v>268003315.379181</v>
      </c>
      <c r="AS9" s="2" t="n">
        <v>144328457.380774</v>
      </c>
      <c r="AT9" s="2" t="n">
        <v>1853972472.41866</v>
      </c>
      <c r="AU9" s="2" t="n">
        <v>182031917.364092</v>
      </c>
      <c r="AV9" s="2" t="n">
        <v>296121.541869128</v>
      </c>
      <c r="AW9" s="2" t="n">
        <v>6250983667537.56</v>
      </c>
      <c r="AX9" s="2" t="n">
        <v>6.22646386444653E-022</v>
      </c>
      <c r="AY9" s="2" t="n">
        <v>667197.653596624</v>
      </c>
      <c r="AZ9" s="2" t="n">
        <v>929.779399446409</v>
      </c>
      <c r="BA9" s="0" t="s">
        <v>42</v>
      </c>
      <c r="BB9" s="3" t="n">
        <v>0.234</v>
      </c>
      <c r="BC9" s="3" t="n">
        <v>0.26</v>
      </c>
      <c r="BD9" s="3" t="n">
        <v>0.276</v>
      </c>
      <c r="BE9" s="3" t="n">
        <v>0.21</v>
      </c>
      <c r="BF9" s="3" t="n">
        <v>0.27</v>
      </c>
      <c r="BG9" s="3" t="n">
        <v>0.436</v>
      </c>
      <c r="BH9" s="3" t="n">
        <v>0</v>
      </c>
      <c r="BI9" s="3" t="n">
        <v>2.024</v>
      </c>
      <c r="BJ9" s="3" t="n">
        <v>0.415</v>
      </c>
      <c r="BK9" s="3" t="n">
        <v>0.585</v>
      </c>
      <c r="BM9" s="9" t="n">
        <f aca="false">LOG(-AL9)</f>
        <v>-3.32998689813474</v>
      </c>
      <c r="BN9" s="9" t="n">
        <f aca="false">LOG(AL9/AJ9)</f>
        <v>-2.60388566234088</v>
      </c>
      <c r="BP9" s="4" t="n">
        <f aca="false">LOG(-AJ9)</f>
        <v>-0.726101235793861</v>
      </c>
      <c r="BQ9" s="5" t="n">
        <f aca="false">-BN9</f>
        <v>2.60388566234088</v>
      </c>
      <c r="BR9" s="9" t="n">
        <f aca="false">100*AL9/(AL9+AJ9)</f>
        <v>0.248333036908794</v>
      </c>
      <c r="BS9" s="0" t="n">
        <f aca="false">IF(BN9&gt;0,BN9,0)</f>
        <v>0</v>
      </c>
      <c r="BT9" s="0" t="n">
        <f aca="false">IF(BN9&lt;0,BN9,0)</f>
        <v>-2.60388566234088</v>
      </c>
      <c r="BU9" s="0" t="n">
        <v>602.056171057485</v>
      </c>
      <c r="BV9" s="0" t="n">
        <v>34.8639113370529</v>
      </c>
    </row>
    <row r="10" customFormat="false" ht="13.6" hidden="false" customHeight="false" outlineLevel="0" collapsed="false">
      <c r="B10" s="0" t="s">
        <v>33</v>
      </c>
      <c r="C10" s="0" t="n">
        <v>-0.41</v>
      </c>
      <c r="D10" s="0" t="n">
        <v>-1.14</v>
      </c>
      <c r="E10" s="0" t="n">
        <v>300</v>
      </c>
      <c r="F10" s="0" t="n">
        <v>1</v>
      </c>
      <c r="G10" s="0" t="n">
        <v>0</v>
      </c>
      <c r="H10" s="0" t="n">
        <v>1</v>
      </c>
      <c r="I10" s="0" t="n">
        <v>0</v>
      </c>
      <c r="J10" s="0" t="n">
        <v>36000</v>
      </c>
      <c r="K10" s="0" t="s">
        <v>34</v>
      </c>
      <c r="L10" s="0" t="s">
        <v>35</v>
      </c>
      <c r="M10" s="0" t="n">
        <v>36000</v>
      </c>
      <c r="N10" s="0" t="s">
        <v>36</v>
      </c>
      <c r="O10" s="0" t="s">
        <v>35</v>
      </c>
      <c r="P10" s="0" t="n">
        <v>1.96074880745545E-009</v>
      </c>
      <c r="Q10" s="0" t="s">
        <v>37</v>
      </c>
      <c r="R10" s="0" t="s">
        <v>35</v>
      </c>
      <c r="S10" s="0" t="n">
        <v>1.95121303377258E-009</v>
      </c>
      <c r="T10" s="0" t="s">
        <v>38</v>
      </c>
      <c r="U10" s="0" t="s">
        <v>35</v>
      </c>
      <c r="V10" s="0" t="n">
        <v>1.01183104110512E-008</v>
      </c>
      <c r="W10" s="0" t="s">
        <v>39</v>
      </c>
      <c r="X10" s="0" t="s">
        <v>35</v>
      </c>
      <c r="Y10" s="0" t="n">
        <v>0.999999975677664</v>
      </c>
      <c r="Z10" s="0" t="s">
        <v>40</v>
      </c>
      <c r="AA10" s="0" t="s">
        <v>35</v>
      </c>
      <c r="AB10" s="0" t="n">
        <v>7.02192047348975E-013</v>
      </c>
      <c r="AC10" s="1" t="n">
        <v>1.02913614017905E-008</v>
      </c>
      <c r="AD10" s="0" t="n">
        <v>1.96074880745545E-009</v>
      </c>
      <c r="AE10" s="0" t="n">
        <v>1.95121303377258E-009</v>
      </c>
      <c r="AF10" s="0" t="n">
        <v>1.01183104110512E-008</v>
      </c>
      <c r="AG10" s="0" t="n">
        <v>0.999999975677664</v>
      </c>
      <c r="AH10" s="0" t="n">
        <v>7.02192047348975E-013</v>
      </c>
      <c r="AI10" s="1" t="n">
        <v>0.356484894449565</v>
      </c>
      <c r="AJ10" s="1" t="n">
        <v>-0.355183049723428</v>
      </c>
      <c r="AK10" s="1" t="n">
        <v>0.000650922363068151</v>
      </c>
      <c r="AL10" s="1" t="n">
        <v>-0.0013018447261363</v>
      </c>
      <c r="AM10" s="1" t="n">
        <v>0.356484894449565</v>
      </c>
      <c r="AN10" s="1" t="n">
        <v>0.000650922363068151</v>
      </c>
      <c r="AO10" s="1" t="n">
        <v>0.0013018447261363</v>
      </c>
      <c r="AP10" s="0" t="s">
        <v>41</v>
      </c>
      <c r="AQ10" s="0" t="n">
        <v>662586990.258855</v>
      </c>
      <c r="AR10" s="2" t="n">
        <v>182031917.364092</v>
      </c>
      <c r="AS10" s="2" t="n">
        <v>158369009.072399</v>
      </c>
      <c r="AT10" s="2" t="n">
        <v>1853972472.41866</v>
      </c>
      <c r="AU10" s="2" t="n">
        <v>182031917.364092</v>
      </c>
      <c r="AV10" s="2" t="n">
        <v>222410.589410339</v>
      </c>
      <c r="AW10" s="2" t="n">
        <v>6250983667537.56</v>
      </c>
      <c r="AX10" s="2" t="n">
        <v>1.23000956433362E-021</v>
      </c>
      <c r="AY10" s="2" t="n">
        <v>667197.653596624</v>
      </c>
      <c r="AZ10" s="2" t="n">
        <v>929.779399446409</v>
      </c>
      <c r="BA10" s="0" t="s">
        <v>42</v>
      </c>
      <c r="BB10" s="3" t="n">
        <v>0.2366</v>
      </c>
      <c r="BC10" s="3" t="n">
        <v>0.27</v>
      </c>
      <c r="BD10" s="3" t="n">
        <v>0.2736</v>
      </c>
      <c r="BE10" s="3" t="n">
        <v>0.21</v>
      </c>
      <c r="BF10" s="3" t="n">
        <v>0.27</v>
      </c>
      <c r="BG10" s="3" t="n">
        <v>0.4434</v>
      </c>
      <c r="BH10" s="3" t="n">
        <v>0</v>
      </c>
      <c r="BI10" s="3" t="n">
        <v>2.0064</v>
      </c>
      <c r="BJ10" s="3" t="n">
        <v>0.415</v>
      </c>
      <c r="BK10" s="3" t="n">
        <v>0.585</v>
      </c>
      <c r="BM10" s="9" t="n">
        <f aca="false">LOG(-AL10)</f>
        <v>-2.88544081193032</v>
      </c>
      <c r="BN10" s="9" t="n">
        <f aca="false">LOG(AL10/AJ10)</f>
        <v>-2.4358930438476</v>
      </c>
      <c r="BP10" s="4" t="n">
        <f aca="false">LOG(-AJ10)</f>
        <v>-0.449547768082716</v>
      </c>
      <c r="BQ10" s="5" t="n">
        <f aca="false">-BN10</f>
        <v>2.4358930438476</v>
      </c>
      <c r="BR10" s="9" t="n">
        <f aca="false">100*AL10/(AL10+AJ10)</f>
        <v>0.365189309955596</v>
      </c>
      <c r="BS10" s="0" t="n">
        <f aca="false">IF(BN10&gt;0,BN10,0)</f>
        <v>0</v>
      </c>
      <c r="BT10" s="0" t="n">
        <f aca="false">IF(BN10&lt;0,BN10,0)</f>
        <v>-2.4358930438476</v>
      </c>
    </row>
    <row r="11" customFormat="false" ht="13.6" hidden="false" customHeight="false" outlineLevel="0" collapsed="false">
      <c r="B11" s="0" t="s">
        <v>33</v>
      </c>
      <c r="C11" s="0" t="n">
        <v>-0.42</v>
      </c>
      <c r="D11" s="0" t="n">
        <v>-1.13</v>
      </c>
      <c r="E11" s="0" t="n">
        <v>300</v>
      </c>
      <c r="F11" s="0" t="n">
        <v>1</v>
      </c>
      <c r="G11" s="0" t="n">
        <v>0</v>
      </c>
      <c r="H11" s="0" t="n">
        <v>1</v>
      </c>
      <c r="I11" s="0" t="n">
        <v>0</v>
      </c>
      <c r="J11" s="0" t="n">
        <v>36000</v>
      </c>
      <c r="K11" s="0" t="s">
        <v>34</v>
      </c>
      <c r="L11" s="0" t="s">
        <v>35</v>
      </c>
      <c r="M11" s="0" t="n">
        <v>36000</v>
      </c>
      <c r="N11" s="0" t="s">
        <v>36</v>
      </c>
      <c r="O11" s="0" t="s">
        <v>35</v>
      </c>
      <c r="P11" s="0" t="n">
        <v>3.6970031055342E-009</v>
      </c>
      <c r="Q11" s="0" t="s">
        <v>37</v>
      </c>
      <c r="R11" s="0" t="s">
        <v>35</v>
      </c>
      <c r="S11" s="0" t="n">
        <v>5.4065709305437E-009</v>
      </c>
      <c r="T11" s="0" t="s">
        <v>38</v>
      </c>
      <c r="U11" s="0" t="s">
        <v>35</v>
      </c>
      <c r="V11" s="0" t="n">
        <v>1.60770194149847E-008</v>
      </c>
      <c r="W11" s="0" t="s">
        <v>39</v>
      </c>
      <c r="X11" s="0" t="s">
        <v>35</v>
      </c>
      <c r="Y11" s="0" t="n">
        <v>0.999999956870435</v>
      </c>
      <c r="Z11" s="0" t="s">
        <v>40</v>
      </c>
      <c r="AA11" s="0" t="s">
        <v>35</v>
      </c>
      <c r="AB11" s="0" t="n">
        <v>1.94568761777638E-012</v>
      </c>
      <c r="AC11" s="1" t="n">
        <v>1.79470263524266E-008</v>
      </c>
      <c r="AD11" s="0" t="n">
        <v>3.6970031055342E-009</v>
      </c>
      <c r="AE11" s="0" t="n">
        <v>5.4065709305437E-009</v>
      </c>
      <c r="AF11" s="0" t="n">
        <v>1.60770194149847E-008</v>
      </c>
      <c r="AG11" s="0" t="n">
        <v>0.999999956870435</v>
      </c>
      <c r="AH11" s="0" t="n">
        <v>1.94568761777638E-012</v>
      </c>
      <c r="AI11" s="1" t="n">
        <v>0.672069407689971</v>
      </c>
      <c r="AJ11" s="1" t="n">
        <v>-0.668462156406688</v>
      </c>
      <c r="AK11" s="1" t="n">
        <v>0.00180362564164163</v>
      </c>
      <c r="AL11" s="1" t="n">
        <v>-0.00360725128328325</v>
      </c>
      <c r="AM11" s="1" t="n">
        <v>0.672069407689971</v>
      </c>
      <c r="AN11" s="1" t="n">
        <v>0.00180362564164163</v>
      </c>
      <c r="AO11" s="1" t="n">
        <v>0.00360725128328325</v>
      </c>
      <c r="AP11" s="0" t="s">
        <v>41</v>
      </c>
      <c r="AQ11" s="0" t="n">
        <v>599190366.523185</v>
      </c>
      <c r="AR11" s="2" t="n">
        <v>123638839.662733</v>
      </c>
      <c r="AS11" s="2" t="n">
        <v>173775452.809035</v>
      </c>
      <c r="AT11" s="2" t="n">
        <v>1853972472.41866</v>
      </c>
      <c r="AU11" s="2" t="n">
        <v>182031917.364092</v>
      </c>
      <c r="AV11" s="2" t="n">
        <v>167047.86139374</v>
      </c>
      <c r="AW11" s="2" t="n">
        <v>6250983667537.56</v>
      </c>
      <c r="AX11" s="2" t="n">
        <v>2.42982784657445E-021</v>
      </c>
      <c r="AY11" s="2" t="n">
        <v>667197.653596624</v>
      </c>
      <c r="AZ11" s="2" t="n">
        <v>929.779399446409</v>
      </c>
      <c r="BA11" s="0" t="s">
        <v>42</v>
      </c>
      <c r="BB11" s="3" t="n">
        <v>0.2392</v>
      </c>
      <c r="BC11" s="3" t="n">
        <v>0.28</v>
      </c>
      <c r="BD11" s="3" t="n">
        <v>0.2712</v>
      </c>
      <c r="BE11" s="3" t="n">
        <v>0.21</v>
      </c>
      <c r="BF11" s="3" t="n">
        <v>0.27</v>
      </c>
      <c r="BG11" s="3" t="n">
        <v>0.4508</v>
      </c>
      <c r="BH11" s="3" t="n">
        <v>0</v>
      </c>
      <c r="BI11" s="3" t="n">
        <v>1.9888</v>
      </c>
      <c r="BJ11" s="3" t="n">
        <v>0.415</v>
      </c>
      <c r="BK11" s="3" t="n">
        <v>0.585</v>
      </c>
      <c r="BM11" s="9" t="n">
        <f aca="false">LOG(-AL11)</f>
        <v>-2.44282360341433</v>
      </c>
      <c r="BN11" s="9" t="n">
        <f aca="false">LOG(AL11/AJ11)</f>
        <v>-2.26790042903034</v>
      </c>
      <c r="BP11" s="4" t="n">
        <f aca="false">LOG(-AJ11)</f>
        <v>-0.174923174383995</v>
      </c>
      <c r="BQ11" s="5" t="n">
        <f aca="false">-BN11</f>
        <v>2.26790042903034</v>
      </c>
      <c r="BR11" s="9" t="n">
        <f aca="false">100*AL11/(AL11+AJ11)</f>
        <v>0.536737908616024</v>
      </c>
      <c r="BS11" s="0" t="n">
        <f aca="false">IF(BN11&gt;0,BN11,0)</f>
        <v>0</v>
      </c>
      <c r="BT11" s="0" t="n">
        <f aca="false">IF(BN11&lt;0,BN11,0)</f>
        <v>-2.26790042903034</v>
      </c>
      <c r="BU11" s="0" t="n">
        <f aca="false" t="array" ref="BU11:BV15">LINEST(BM5:BM29,C5:C29,1,1)</f>
        <v>-41.2539292895785</v>
      </c>
      <c r="BV11" s="0" t="n">
        <v>-20.0035661478234</v>
      </c>
    </row>
    <row r="12" customFormat="false" ht="13.6" hidden="false" customHeight="false" outlineLevel="0" collapsed="false">
      <c r="B12" s="0" t="s">
        <v>33</v>
      </c>
      <c r="C12" s="0" t="n">
        <v>-0.43</v>
      </c>
      <c r="D12" s="0" t="n">
        <v>-1.12</v>
      </c>
      <c r="E12" s="0" t="n">
        <v>300</v>
      </c>
      <c r="F12" s="0" t="n">
        <v>1</v>
      </c>
      <c r="G12" s="0" t="n">
        <v>0</v>
      </c>
      <c r="H12" s="0" t="n">
        <v>1</v>
      </c>
      <c r="I12" s="0" t="n">
        <v>0</v>
      </c>
      <c r="J12" s="0" t="n">
        <v>36000</v>
      </c>
      <c r="K12" s="0" t="s">
        <v>34</v>
      </c>
      <c r="L12" s="0" t="s">
        <v>35</v>
      </c>
      <c r="M12" s="0" t="n">
        <v>36000</v>
      </c>
      <c r="N12" s="0" t="s">
        <v>36</v>
      </c>
      <c r="O12" s="0" t="s">
        <v>35</v>
      </c>
      <c r="P12" s="0" t="n">
        <v>6.94095253595469E-009</v>
      </c>
      <c r="Q12" s="0" t="s">
        <v>37</v>
      </c>
      <c r="R12" s="0" t="s">
        <v>35</v>
      </c>
      <c r="S12" s="0" t="n">
        <v>1.49047341584021E-008</v>
      </c>
      <c r="T12" s="0" t="s">
        <v>38</v>
      </c>
      <c r="U12" s="0" t="s">
        <v>35</v>
      </c>
      <c r="V12" s="0" t="n">
        <v>2.54780150117976E-008</v>
      </c>
      <c r="W12" s="0" t="s">
        <v>39</v>
      </c>
      <c r="X12" s="0" t="s">
        <v>35</v>
      </c>
      <c r="Y12" s="0" t="n">
        <v>0.999999921450799</v>
      </c>
      <c r="Z12" s="0" t="s">
        <v>40</v>
      </c>
      <c r="AA12" s="0" t="s">
        <v>35</v>
      </c>
      <c r="AB12" s="0" t="n">
        <v>5.36383523746117E-012</v>
      </c>
      <c r="AC12" s="1" t="n">
        <v>3.12201339098729E-008</v>
      </c>
      <c r="AD12" s="0" t="n">
        <v>6.94095253595469E-009</v>
      </c>
      <c r="AE12" s="0" t="n">
        <v>1.49047341584021E-008</v>
      </c>
      <c r="AF12" s="0" t="n">
        <v>2.54780150117976E-008</v>
      </c>
      <c r="AG12" s="0" t="n">
        <v>0.999999921450799</v>
      </c>
      <c r="AH12" s="0" t="n">
        <v>5.36383523746117E-012</v>
      </c>
      <c r="AI12" s="1" t="n">
        <v>1.26160485967075</v>
      </c>
      <c r="AJ12" s="1" t="n">
        <v>-1.25166045679391</v>
      </c>
      <c r="AK12" s="1" t="n">
        <v>0.00497220143842112</v>
      </c>
      <c r="AL12" s="1" t="n">
        <v>-0.00994440287684224</v>
      </c>
      <c r="AM12" s="1" t="n">
        <v>1.26160485967075</v>
      </c>
      <c r="AN12" s="1" t="n">
        <v>0.00497220143842112</v>
      </c>
      <c r="AO12" s="1" t="n">
        <v>0.00994440287684224</v>
      </c>
      <c r="AP12" s="0" t="s">
        <v>41</v>
      </c>
      <c r="AQ12" s="0" t="n">
        <v>541859560.499257</v>
      </c>
      <c r="AR12" s="2" t="n">
        <v>83977375.4762558</v>
      </c>
      <c r="AS12" s="2" t="n">
        <v>190680665.2126</v>
      </c>
      <c r="AT12" s="2" t="n">
        <v>1853972472.41866</v>
      </c>
      <c r="AU12" s="2" t="n">
        <v>182031917.364092</v>
      </c>
      <c r="AV12" s="2" t="n">
        <v>125466.094353711</v>
      </c>
      <c r="AW12" s="2" t="n">
        <v>6250983667537.56</v>
      </c>
      <c r="AX12" s="2" t="n">
        <v>4.80001419109882E-021</v>
      </c>
      <c r="AY12" s="2" t="n">
        <v>667197.653596624</v>
      </c>
      <c r="AZ12" s="2" t="n">
        <v>929.779399446409</v>
      </c>
      <c r="BA12" s="0" t="s">
        <v>42</v>
      </c>
      <c r="BB12" s="3" t="n">
        <v>0.2418</v>
      </c>
      <c r="BC12" s="3" t="n">
        <v>0.29</v>
      </c>
      <c r="BD12" s="3" t="n">
        <v>0.2688</v>
      </c>
      <c r="BE12" s="3" t="n">
        <v>0.21</v>
      </c>
      <c r="BF12" s="3" t="n">
        <v>0.27</v>
      </c>
      <c r="BG12" s="3" t="n">
        <v>0.4582</v>
      </c>
      <c r="BH12" s="3" t="n">
        <v>0</v>
      </c>
      <c r="BI12" s="3" t="n">
        <v>1.9712</v>
      </c>
      <c r="BJ12" s="3" t="n">
        <v>0.415</v>
      </c>
      <c r="BK12" s="3" t="n">
        <v>0.585</v>
      </c>
      <c r="BM12" s="9" t="n">
        <f aca="false">LOG(-AL12)</f>
        <v>-2.00242128947047</v>
      </c>
      <c r="BN12" s="9" t="n">
        <f aca="false">LOG(AL12/AJ12)</f>
        <v>-2.09990782142775</v>
      </c>
      <c r="BP12" s="4" t="n">
        <f aca="false">LOG(-AJ12)</f>
        <v>0.0974865319572798</v>
      </c>
      <c r="BQ12" s="5" t="n">
        <f aca="false">-BN12</f>
        <v>2.09990782142775</v>
      </c>
      <c r="BR12" s="9" t="n">
        <f aca="false">100*AL12/(AL12+AJ12)</f>
        <v>0.788234350923274</v>
      </c>
      <c r="BS12" s="0" t="n">
        <f aca="false">IF(BN12&gt;0,BN12,0)</f>
        <v>0</v>
      </c>
      <c r="BT12" s="0" t="n">
        <f aca="false">IF(BN12&lt;0,BN12,0)</f>
        <v>-2.09990782142775</v>
      </c>
      <c r="BU12" s="0" t="n">
        <v>0.81311726362256</v>
      </c>
      <c r="BV12" s="0" t="n">
        <v>0.386277772562216</v>
      </c>
    </row>
    <row r="13" customFormat="false" ht="13.6" hidden="false" customHeight="false" outlineLevel="0" collapsed="false">
      <c r="B13" s="0" t="s">
        <v>33</v>
      </c>
      <c r="C13" s="0" t="n">
        <v>-0.44</v>
      </c>
      <c r="D13" s="0" t="n">
        <v>-1.11</v>
      </c>
      <c r="E13" s="0" t="n">
        <v>300</v>
      </c>
      <c r="F13" s="0" t="n">
        <v>1</v>
      </c>
      <c r="G13" s="0" t="n">
        <v>0</v>
      </c>
      <c r="H13" s="0" t="n">
        <v>1</v>
      </c>
      <c r="I13" s="0" t="n">
        <v>0</v>
      </c>
      <c r="J13" s="0" t="n">
        <v>36000</v>
      </c>
      <c r="K13" s="0" t="s">
        <v>34</v>
      </c>
      <c r="L13" s="0" t="s">
        <v>35</v>
      </c>
      <c r="M13" s="0" t="n">
        <v>36000</v>
      </c>
      <c r="N13" s="0" t="s">
        <v>36</v>
      </c>
      <c r="O13" s="0" t="s">
        <v>35</v>
      </c>
      <c r="P13" s="0" t="n">
        <v>1.29693344891391E-008</v>
      </c>
      <c r="Q13" s="0" t="s">
        <v>37</v>
      </c>
      <c r="R13" s="0" t="s">
        <v>35</v>
      </c>
      <c r="S13" s="0" t="n">
        <v>4.08447597470815E-008</v>
      </c>
      <c r="T13" s="0" t="s">
        <v>38</v>
      </c>
      <c r="U13" s="0" t="s">
        <v>35</v>
      </c>
      <c r="V13" s="0" t="n">
        <v>4.02516424838034E-008</v>
      </c>
      <c r="W13" s="0" t="s">
        <v>39</v>
      </c>
      <c r="X13" s="0" t="s">
        <v>35</v>
      </c>
      <c r="Y13" s="0" t="n">
        <v>0.999999851765777</v>
      </c>
      <c r="Z13" s="0" t="s">
        <v>40</v>
      </c>
      <c r="AA13" s="0" t="s">
        <v>35</v>
      </c>
      <c r="AB13" s="0" t="n">
        <v>1.46989905356086E-011</v>
      </c>
      <c r="AC13" s="1" t="n">
        <v>5.41537861089002E-008</v>
      </c>
      <c r="AD13" s="0" t="n">
        <v>1.29693344891391E-008</v>
      </c>
      <c r="AE13" s="0" t="n">
        <v>4.08447597470815E-008</v>
      </c>
      <c r="AF13" s="0" t="n">
        <v>4.02516424838034E-008</v>
      </c>
      <c r="AG13" s="0" t="n">
        <v>0.999999851765777</v>
      </c>
      <c r="AH13" s="0" t="n">
        <v>1.46989905356086E-011</v>
      </c>
      <c r="AI13" s="1" t="n">
        <v>2.356983821577</v>
      </c>
      <c r="AJ13" s="1" t="n">
        <v>-2.32973229775164</v>
      </c>
      <c r="AK13" s="1" t="n">
        <v>0.0136257619126804</v>
      </c>
      <c r="AL13" s="1" t="n">
        <v>-0.0272515238253608</v>
      </c>
      <c r="AM13" s="1" t="n">
        <v>2.356983821577</v>
      </c>
      <c r="AN13" s="1" t="n">
        <v>0.0136257619126804</v>
      </c>
      <c r="AO13" s="1" t="n">
        <v>0.0272515238253608</v>
      </c>
      <c r="AP13" s="0" t="s">
        <v>41</v>
      </c>
      <c r="AQ13" s="0" t="n">
        <v>490014191.99734</v>
      </c>
      <c r="AR13" s="2" t="n">
        <v>57038707.3440458</v>
      </c>
      <c r="AS13" s="2" t="n">
        <v>209230449.39998</v>
      </c>
      <c r="AT13" s="2" t="n">
        <v>1853972472.41866</v>
      </c>
      <c r="AU13" s="2" t="n">
        <v>182031917.364092</v>
      </c>
      <c r="AV13" s="2" t="n">
        <v>94234.9138805808</v>
      </c>
      <c r="AW13" s="2" t="n">
        <v>6250983667537.56</v>
      </c>
      <c r="AX13" s="2" t="n">
        <v>9.48220931257817E-021</v>
      </c>
      <c r="AY13" s="2" t="n">
        <v>667197.653596624</v>
      </c>
      <c r="AZ13" s="2" t="n">
        <v>929.779399446409</v>
      </c>
      <c r="BA13" s="0" t="s">
        <v>42</v>
      </c>
      <c r="BB13" s="3" t="n">
        <v>0.2444</v>
      </c>
      <c r="BC13" s="3" t="n">
        <v>0.3</v>
      </c>
      <c r="BD13" s="3" t="n">
        <v>0.2664</v>
      </c>
      <c r="BE13" s="3" t="n">
        <v>0.21</v>
      </c>
      <c r="BF13" s="3" t="n">
        <v>0.27</v>
      </c>
      <c r="BG13" s="3" t="n">
        <v>0.4656</v>
      </c>
      <c r="BH13" s="3" t="n">
        <v>0</v>
      </c>
      <c r="BI13" s="3" t="n">
        <v>1.9536</v>
      </c>
      <c r="BJ13" s="3" t="n">
        <v>0.415</v>
      </c>
      <c r="BK13" s="3" t="n">
        <v>0.585</v>
      </c>
      <c r="BM13" s="9" t="n">
        <f aca="false">LOG(-AL13)</f>
        <v>-1.56460920823348</v>
      </c>
      <c r="BN13" s="9" t="n">
        <f aca="false">LOG(AL13/AJ13)</f>
        <v>-1.93191522870644</v>
      </c>
      <c r="BP13" s="4" t="n">
        <f aca="false">LOG(-AJ13)</f>
        <v>0.367306020472959</v>
      </c>
      <c r="BQ13" s="5" t="n">
        <f aca="false">-BN13</f>
        <v>1.93191522870644</v>
      </c>
      <c r="BR13" s="9" t="n">
        <f aca="false">100*AL13/(AL13+AJ13)</f>
        <v>1.15620326180803</v>
      </c>
      <c r="BS13" s="0" t="n">
        <f aca="false">IF(BN13&gt;0,BN13,0)</f>
        <v>0</v>
      </c>
      <c r="BT13" s="0" t="n">
        <f aca="false">IF(BN13&lt;0,BN13,0)</f>
        <v>-1.93191522870644</v>
      </c>
      <c r="BU13" s="0" t="n">
        <v>0.991143945260317</v>
      </c>
      <c r="BV13" s="0" t="n">
        <v>0.414291025814596</v>
      </c>
    </row>
    <row r="14" customFormat="false" ht="13.6" hidden="false" customHeight="false" outlineLevel="0" collapsed="false">
      <c r="B14" s="0" t="s">
        <v>33</v>
      </c>
      <c r="C14" s="0" t="n">
        <v>-0.45</v>
      </c>
      <c r="D14" s="0" t="n">
        <v>-1.1</v>
      </c>
      <c r="E14" s="0" t="n">
        <v>300</v>
      </c>
      <c r="F14" s="0" t="n">
        <v>1</v>
      </c>
      <c r="G14" s="0" t="n">
        <v>0</v>
      </c>
      <c r="H14" s="0" t="n">
        <v>1</v>
      </c>
      <c r="I14" s="0" t="n">
        <v>0</v>
      </c>
      <c r="J14" s="0" t="n">
        <v>36000</v>
      </c>
      <c r="K14" s="0" t="s">
        <v>34</v>
      </c>
      <c r="L14" s="0" t="s">
        <v>35</v>
      </c>
      <c r="M14" s="0" t="n">
        <v>36000</v>
      </c>
      <c r="N14" s="0" t="s">
        <v>36</v>
      </c>
      <c r="O14" s="0" t="s">
        <v>35</v>
      </c>
      <c r="P14" s="0" t="n">
        <v>2.41034975243726E-008</v>
      </c>
      <c r="Q14" s="0" t="s">
        <v>37</v>
      </c>
      <c r="R14" s="0" t="s">
        <v>35</v>
      </c>
      <c r="S14" s="0" t="n">
        <v>1.11136221829219E-007</v>
      </c>
      <c r="T14" s="0" t="s">
        <v>38</v>
      </c>
      <c r="U14" s="0" t="s">
        <v>35</v>
      </c>
      <c r="V14" s="0" t="n">
        <v>6.33552131554347E-008</v>
      </c>
      <c r="W14" s="0" t="s">
        <v>39</v>
      </c>
      <c r="X14" s="0" t="s">
        <v>35</v>
      </c>
      <c r="Y14" s="0" t="n">
        <v>0.999999707749242</v>
      </c>
      <c r="Z14" s="0" t="s">
        <v>40</v>
      </c>
      <c r="AA14" s="0" t="s">
        <v>35</v>
      </c>
      <c r="AB14" s="0" t="n">
        <v>3.99950947852897E-011</v>
      </c>
      <c r="AC14" s="1" t="n">
        <v>9.36158307507501E-008</v>
      </c>
      <c r="AD14" s="0" t="n">
        <v>2.41034975243726E-008</v>
      </c>
      <c r="AE14" s="0" t="n">
        <v>1.11136221829219E-007</v>
      </c>
      <c r="AF14" s="0" t="n">
        <v>6.33552131554347E-008</v>
      </c>
      <c r="AG14" s="0" t="n">
        <v>0.999999707749242</v>
      </c>
      <c r="AH14" s="0" t="n">
        <v>3.99950947852897E-011</v>
      </c>
      <c r="AI14" s="1" t="n">
        <v>4.37973988795488</v>
      </c>
      <c r="AJ14" s="1" t="n">
        <v>-4.30559008319117</v>
      </c>
      <c r="AK14" s="1" t="n">
        <v>0.0370749023818511</v>
      </c>
      <c r="AL14" s="1" t="n">
        <v>-0.0741498047637023</v>
      </c>
      <c r="AM14" s="1" t="n">
        <v>4.37973988795488</v>
      </c>
      <c r="AN14" s="1" t="n">
        <v>0.0370749023818511</v>
      </c>
      <c r="AO14" s="1" t="n">
        <v>0.0741498047637023</v>
      </c>
      <c r="AP14" s="0" t="s">
        <v>41</v>
      </c>
      <c r="AQ14" s="0" t="n">
        <v>443129411.867477</v>
      </c>
      <c r="AR14" s="2" t="n">
        <v>38741555.2942541</v>
      </c>
      <c r="AS14" s="2" t="n">
        <v>229584792.497488</v>
      </c>
      <c r="AT14" s="2" t="n">
        <v>1853972472.41866</v>
      </c>
      <c r="AU14" s="2" t="n">
        <v>182031917.364092</v>
      </c>
      <c r="AV14" s="2" t="n">
        <v>70777.8387445902</v>
      </c>
      <c r="AW14" s="2" t="n">
        <v>6250983667537.56</v>
      </c>
      <c r="AX14" s="2" t="n">
        <v>1.87316724217771E-020</v>
      </c>
      <c r="AY14" s="2" t="n">
        <v>667197.653596624</v>
      </c>
      <c r="AZ14" s="2" t="n">
        <v>929.779399446409</v>
      </c>
      <c r="BA14" s="0" t="s">
        <v>42</v>
      </c>
      <c r="BB14" s="3" t="n">
        <v>0.247</v>
      </c>
      <c r="BC14" s="3" t="n">
        <v>0.31</v>
      </c>
      <c r="BD14" s="3" t="n">
        <v>0.264</v>
      </c>
      <c r="BE14" s="3" t="n">
        <v>0.21</v>
      </c>
      <c r="BF14" s="3" t="n">
        <v>0.27</v>
      </c>
      <c r="BG14" s="3" t="n">
        <v>0.473</v>
      </c>
      <c r="BH14" s="3" t="n">
        <v>0</v>
      </c>
      <c r="BI14" s="3" t="n">
        <v>1.936</v>
      </c>
      <c r="BJ14" s="3" t="n">
        <v>0.415</v>
      </c>
      <c r="BK14" s="3" t="n">
        <v>0.585</v>
      </c>
      <c r="BM14" s="9" t="n">
        <f aca="false">LOG(-AL14)</f>
        <v>-1.12988998813065</v>
      </c>
      <c r="BN14" s="9" t="n">
        <f aca="false">LOG(AL14/AJ14)</f>
        <v>-1.76392266826691</v>
      </c>
      <c r="BP14" s="4" t="n">
        <f aca="false">LOG(-AJ14)</f>
        <v>0.634032680136255</v>
      </c>
      <c r="BQ14" s="5" t="n">
        <f aca="false">-BN14</f>
        <v>1.76392266826691</v>
      </c>
      <c r="BR14" s="9" t="n">
        <f aca="false">100*AL14/(AL14+AJ14)</f>
        <v>1.69301845910138</v>
      </c>
      <c r="BS14" s="0" t="n">
        <f aca="false">IF(BN14&gt;0,BN14,0)</f>
        <v>0</v>
      </c>
      <c r="BT14" s="0" t="n">
        <f aca="false">IF(BN14&lt;0,BN14,0)</f>
        <v>-1.76392266826691</v>
      </c>
      <c r="BU14" s="0" t="n">
        <v>2574.09325157405</v>
      </c>
      <c r="BV14" s="0" t="n">
        <v>23</v>
      </c>
    </row>
    <row r="15" customFormat="false" ht="13.6" hidden="false" customHeight="false" outlineLevel="0" collapsed="false">
      <c r="B15" s="0" t="s">
        <v>33</v>
      </c>
      <c r="C15" s="0" t="n">
        <v>-0.46</v>
      </c>
      <c r="D15" s="0" t="n">
        <v>-1.09</v>
      </c>
      <c r="E15" s="0" t="n">
        <v>300</v>
      </c>
      <c r="F15" s="0" t="n">
        <v>1</v>
      </c>
      <c r="G15" s="0" t="n">
        <v>0</v>
      </c>
      <c r="H15" s="0" t="n">
        <v>1</v>
      </c>
      <c r="I15" s="0" t="n">
        <v>0</v>
      </c>
      <c r="J15" s="0" t="n">
        <v>36000</v>
      </c>
      <c r="K15" s="0" t="s">
        <v>34</v>
      </c>
      <c r="L15" s="0" t="s">
        <v>35</v>
      </c>
      <c r="M15" s="0" t="n">
        <v>36000</v>
      </c>
      <c r="N15" s="0" t="s">
        <v>36</v>
      </c>
      <c r="O15" s="0" t="s">
        <v>35</v>
      </c>
      <c r="P15" s="0" t="n">
        <v>4.45210548585842E-008</v>
      </c>
      <c r="Q15" s="0" t="s">
        <v>37</v>
      </c>
      <c r="R15" s="0" t="s">
        <v>35</v>
      </c>
      <c r="S15" s="0" t="n">
        <v>2.99777698989749E-007</v>
      </c>
      <c r="T15" s="0" t="s">
        <v>38</v>
      </c>
      <c r="U15" s="0" t="s">
        <v>35</v>
      </c>
      <c r="V15" s="0" t="n">
        <v>9.92615621537398E-008</v>
      </c>
      <c r="W15" s="0" t="s">
        <v>39</v>
      </c>
      <c r="X15" s="0" t="s">
        <v>35</v>
      </c>
      <c r="Y15" s="0" t="n">
        <v>0.999999395158128</v>
      </c>
      <c r="Z15" s="0" t="s">
        <v>40</v>
      </c>
      <c r="AA15" s="0" t="s">
        <v>35</v>
      </c>
      <c r="AB15" s="0" t="n">
        <v>1.0788232261647E-010</v>
      </c>
      <c r="AC15" s="1" t="n">
        <v>1.611736732215E-007</v>
      </c>
      <c r="AD15" s="0" t="n">
        <v>4.45210548585842E-008</v>
      </c>
      <c r="AE15" s="0" t="n">
        <v>2.99777698989749E-007</v>
      </c>
      <c r="AF15" s="0" t="n">
        <v>9.92615621537398E-008</v>
      </c>
      <c r="AG15" s="0" t="n">
        <v>0.999999395158128</v>
      </c>
      <c r="AH15" s="0" t="n">
        <v>1.0788232261647E-010</v>
      </c>
      <c r="AI15" s="1" t="n">
        <v>8.08831687782694</v>
      </c>
      <c r="AJ15" s="1" t="n">
        <v>-7.88830602143542</v>
      </c>
      <c r="AK15" s="1" t="n">
        <v>0.100005428195763</v>
      </c>
      <c r="AL15" s="1" t="n">
        <v>-0.200010856391525</v>
      </c>
      <c r="AM15" s="1" t="n">
        <v>8.08831687782694</v>
      </c>
      <c r="AN15" s="1" t="n">
        <v>0.100005428195763</v>
      </c>
      <c r="AO15" s="1" t="n">
        <v>0.200010856391525</v>
      </c>
      <c r="AP15" s="0" t="s">
        <v>41</v>
      </c>
      <c r="AQ15" s="0" t="n">
        <v>400730588.764422</v>
      </c>
      <c r="AR15" s="2" t="n">
        <v>26313852.0577715</v>
      </c>
      <c r="AS15" s="2" t="n">
        <v>251919245.488748</v>
      </c>
      <c r="AT15" s="2" t="n">
        <v>1853972472.41866</v>
      </c>
      <c r="AU15" s="2" t="n">
        <v>182031917.364092</v>
      </c>
      <c r="AV15" s="2" t="n">
        <v>53159.7287148105</v>
      </c>
      <c r="AW15" s="2" t="n">
        <v>6250983667537.56</v>
      </c>
      <c r="AX15" s="2" t="n">
        <v>3.70035653243096E-020</v>
      </c>
      <c r="AY15" s="2" t="n">
        <v>667197.653596624</v>
      </c>
      <c r="AZ15" s="2" t="n">
        <v>929.779399446409</v>
      </c>
      <c r="BA15" s="0" t="s">
        <v>42</v>
      </c>
      <c r="BB15" s="3" t="n">
        <v>0.2496</v>
      </c>
      <c r="BC15" s="3" t="n">
        <v>0.32</v>
      </c>
      <c r="BD15" s="3" t="n">
        <v>0.2616</v>
      </c>
      <c r="BE15" s="3" t="n">
        <v>0.21</v>
      </c>
      <c r="BF15" s="3" t="n">
        <v>0.27</v>
      </c>
      <c r="BG15" s="3" t="n">
        <v>0.4804</v>
      </c>
      <c r="BH15" s="3" t="n">
        <v>0</v>
      </c>
      <c r="BI15" s="3" t="n">
        <v>1.9184</v>
      </c>
      <c r="BJ15" s="3" t="n">
        <v>0.415</v>
      </c>
      <c r="BK15" s="3" t="n">
        <v>0.585</v>
      </c>
      <c r="BM15" s="9" t="n">
        <f aca="false">LOG(-AL15)</f>
        <v>-0.698946430621163</v>
      </c>
      <c r="BN15" s="9" t="n">
        <f aca="false">LOG(AL15/AJ15)</f>
        <v>-1.59593018103844</v>
      </c>
      <c r="BP15" s="4" t="n">
        <f aca="false">LOG(-AJ15)</f>
        <v>0.896983750417278</v>
      </c>
      <c r="BQ15" s="5" t="n">
        <f aca="false">-BN15</f>
        <v>1.59593018103844</v>
      </c>
      <c r="BR15" s="9" t="n">
        <f aca="false">100*AL15/(AL15+AJ15)</f>
        <v>2.47283655441132</v>
      </c>
      <c r="BS15" s="0" t="n">
        <f aca="false">IF(BN15&gt;0,BN15,0)</f>
        <v>0</v>
      </c>
      <c r="BT15" s="0" t="n">
        <f aca="false">IF(BN15&lt;0,BN15,0)</f>
        <v>-1.59593018103844</v>
      </c>
      <c r="BU15" s="0" t="n">
        <v>441.80978260295</v>
      </c>
      <c r="BV15" s="0" t="n">
        <v>3.94765224362173</v>
      </c>
    </row>
    <row r="16" customFormat="false" ht="13.6" hidden="false" customHeight="false" outlineLevel="0" collapsed="false">
      <c r="B16" s="0" t="s">
        <v>33</v>
      </c>
      <c r="C16" s="0" t="n">
        <v>-0.47</v>
      </c>
      <c r="D16" s="0" t="n">
        <v>-1.08</v>
      </c>
      <c r="E16" s="0" t="n">
        <v>300</v>
      </c>
      <c r="F16" s="0" t="n">
        <v>1</v>
      </c>
      <c r="G16" s="0" t="n">
        <v>0</v>
      </c>
      <c r="H16" s="0" t="n">
        <v>1</v>
      </c>
      <c r="I16" s="0" t="n">
        <v>0</v>
      </c>
      <c r="J16" s="0" t="n">
        <v>36000</v>
      </c>
      <c r="K16" s="0" t="s">
        <v>34</v>
      </c>
      <c r="L16" s="0" t="s">
        <v>35</v>
      </c>
      <c r="M16" s="0" t="n">
        <v>36000</v>
      </c>
      <c r="N16" s="0" t="s">
        <v>36</v>
      </c>
      <c r="O16" s="0" t="s">
        <v>35</v>
      </c>
      <c r="P16" s="0" t="n">
        <v>8.16448068602133E-008</v>
      </c>
      <c r="Q16" s="0" t="s">
        <v>37</v>
      </c>
      <c r="R16" s="0" t="s">
        <v>35</v>
      </c>
      <c r="S16" s="0" t="n">
        <v>7.99894918945572E-007</v>
      </c>
      <c r="T16" s="0" t="s">
        <v>38</v>
      </c>
      <c r="U16" s="0" t="s">
        <v>35</v>
      </c>
      <c r="V16" s="0" t="n">
        <v>1.54615779799092E-007</v>
      </c>
      <c r="W16" s="0" t="s">
        <v>39</v>
      </c>
      <c r="X16" s="0" t="s">
        <v>35</v>
      </c>
      <c r="Y16" s="0" t="n">
        <v>0.999998687464072</v>
      </c>
      <c r="Z16" s="0" t="s">
        <v>40</v>
      </c>
      <c r="AA16" s="0" t="s">
        <v>35</v>
      </c>
      <c r="AB16" s="0" t="n">
        <v>2.87861508463145E-010</v>
      </c>
      <c r="AC16" s="1" t="n">
        <v>2.76092559830099E-007</v>
      </c>
      <c r="AD16" s="0" t="n">
        <v>8.16448068602133E-008</v>
      </c>
      <c r="AE16" s="0" t="n">
        <v>7.99894918945572E-007</v>
      </c>
      <c r="AF16" s="0" t="n">
        <v>1.54615779799092E-007</v>
      </c>
      <c r="AG16" s="0" t="n">
        <v>0.999998687464072</v>
      </c>
      <c r="AH16" s="0" t="n">
        <v>2.87861508463145E-010</v>
      </c>
      <c r="AI16" s="1" t="n">
        <v>14.8300232182609</v>
      </c>
      <c r="AJ16" s="1" t="n">
        <v>-14.2963359057013</v>
      </c>
      <c r="AK16" s="1" t="n">
        <v>0.266843656279791</v>
      </c>
      <c r="AL16" s="1" t="n">
        <v>-0.533687312559582</v>
      </c>
      <c r="AM16" s="1" t="n">
        <v>14.8300232182609</v>
      </c>
      <c r="AN16" s="1" t="n">
        <v>0.266843656279791</v>
      </c>
      <c r="AO16" s="1" t="n">
        <v>0.533687312559582</v>
      </c>
      <c r="AP16" s="0" t="s">
        <v>41</v>
      </c>
      <c r="AQ16" s="0" t="n">
        <v>362388504.285301</v>
      </c>
      <c r="AR16" s="2" t="n">
        <v>17872767.4936938</v>
      </c>
      <c r="AS16" s="2" t="n">
        <v>276426437.296863</v>
      </c>
      <c r="AT16" s="2" t="n">
        <v>1853972472.41866</v>
      </c>
      <c r="AU16" s="2" t="n">
        <v>182031917.364092</v>
      </c>
      <c r="AV16" s="2" t="n">
        <v>39927.141138486</v>
      </c>
      <c r="AW16" s="2" t="n">
        <v>6250983667537.56</v>
      </c>
      <c r="AX16" s="2" t="n">
        <v>7.30988571590954E-020</v>
      </c>
      <c r="AY16" s="2" t="n">
        <v>667197.653596624</v>
      </c>
      <c r="AZ16" s="2" t="n">
        <v>929.779399446409</v>
      </c>
      <c r="BA16" s="0" t="s">
        <v>42</v>
      </c>
      <c r="BB16" s="3" t="n">
        <v>0.2522</v>
      </c>
      <c r="BC16" s="3" t="n">
        <v>0.33</v>
      </c>
      <c r="BD16" s="3" t="n">
        <v>0.2592</v>
      </c>
      <c r="BE16" s="3" t="n">
        <v>0.21</v>
      </c>
      <c r="BF16" s="3" t="n">
        <v>0.27</v>
      </c>
      <c r="BG16" s="3" t="n">
        <v>0.4878</v>
      </c>
      <c r="BH16" s="3" t="n">
        <v>0</v>
      </c>
      <c r="BI16" s="3" t="n">
        <v>1.9008</v>
      </c>
      <c r="BJ16" s="3" t="n">
        <v>0.415</v>
      </c>
      <c r="BK16" s="3" t="n">
        <v>0.585</v>
      </c>
      <c r="BM16" s="9" t="n">
        <f aca="false">LOG(-AL16)</f>
        <v>-0.272713121631223</v>
      </c>
      <c r="BN16" s="9" t="n">
        <f aca="false">LOG(AL16/AJ16)</f>
        <v>-1.42793786540124</v>
      </c>
      <c r="BP16" s="4" t="n">
        <f aca="false">LOG(-AJ16)</f>
        <v>1.15522474377002</v>
      </c>
      <c r="BQ16" s="5" t="n">
        <f aca="false">-BN16</f>
        <v>1.42793786540124</v>
      </c>
      <c r="BR16" s="9" t="n">
        <f aca="false">100*AL16/(AL16+AJ16)</f>
        <v>3.59869505735115</v>
      </c>
      <c r="BS16" s="0" t="n">
        <f aca="false">IF(BN16&gt;0,BN16,0)</f>
        <v>0</v>
      </c>
      <c r="BT16" s="0" t="n">
        <f aca="false">IF(BN16&lt;0,BN16,0)</f>
        <v>-1.42793786540124</v>
      </c>
    </row>
    <row r="17" customFormat="false" ht="13.6" hidden="false" customHeight="false" outlineLevel="0" collapsed="false">
      <c r="B17" s="0" t="s">
        <v>33</v>
      </c>
      <c r="C17" s="0" t="n">
        <v>-0.48</v>
      </c>
      <c r="D17" s="0" t="n">
        <v>-1.07</v>
      </c>
      <c r="E17" s="0" t="n">
        <v>300</v>
      </c>
      <c r="F17" s="0" t="n">
        <v>1</v>
      </c>
      <c r="G17" s="0" t="n">
        <v>0</v>
      </c>
      <c r="H17" s="0" t="n">
        <v>1</v>
      </c>
      <c r="I17" s="0" t="n">
        <v>0</v>
      </c>
      <c r="J17" s="0" t="n">
        <v>36000</v>
      </c>
      <c r="K17" s="0" t="s">
        <v>34</v>
      </c>
      <c r="L17" s="0" t="s">
        <v>35</v>
      </c>
      <c r="M17" s="0" t="n">
        <v>36000</v>
      </c>
      <c r="N17" s="0" t="s">
        <v>36</v>
      </c>
      <c r="O17" s="0" t="s">
        <v>35</v>
      </c>
      <c r="P17" s="0" t="n">
        <v>1.48450349956103E-007</v>
      </c>
      <c r="Q17" s="0" t="s">
        <v>37</v>
      </c>
      <c r="R17" s="0" t="s">
        <v>35</v>
      </c>
      <c r="S17" s="0" t="n">
        <v>2.1051228459195E-006</v>
      </c>
      <c r="T17" s="0" t="s">
        <v>38</v>
      </c>
      <c r="U17" s="0" t="s">
        <v>35</v>
      </c>
      <c r="V17" s="0" t="n">
        <v>2.39042453267416E-007</v>
      </c>
      <c r="W17" s="0" t="s">
        <v>39</v>
      </c>
      <c r="X17" s="0" t="s">
        <v>35</v>
      </c>
      <c r="Y17" s="0" t="n">
        <v>0.999997036649052</v>
      </c>
      <c r="Z17" s="0" t="s">
        <v>40</v>
      </c>
      <c r="AA17" s="0" t="s">
        <v>35</v>
      </c>
      <c r="AB17" s="0" t="n">
        <v>7.57578055823674E-010</v>
      </c>
      <c r="AC17" s="1" t="n">
        <v>4.69977720688363E-007</v>
      </c>
      <c r="AD17" s="0" t="n">
        <v>1.48450349956103E-007</v>
      </c>
      <c r="AE17" s="0" t="n">
        <v>2.1051228459195E-006</v>
      </c>
      <c r="AF17" s="0" t="n">
        <v>2.39042453267416E-007</v>
      </c>
      <c r="AG17" s="0" t="n">
        <v>0.999997036649052</v>
      </c>
      <c r="AH17" s="0" t="n">
        <v>7.57578055823674E-010</v>
      </c>
      <c r="AI17" s="1" t="n">
        <v>26.9595725148476</v>
      </c>
      <c r="AJ17" s="1" t="n">
        <v>-25.555043653642</v>
      </c>
      <c r="AK17" s="1" t="n">
        <v>0.702264430602771</v>
      </c>
      <c r="AL17" s="1" t="n">
        <v>-1.40452886120554</v>
      </c>
      <c r="AM17" s="1" t="n">
        <v>26.9595725148476</v>
      </c>
      <c r="AN17" s="1" t="n">
        <v>0.702264430602771</v>
      </c>
      <c r="AO17" s="1" t="n">
        <v>1.40452886120554</v>
      </c>
      <c r="AP17" s="0" t="s">
        <v>41</v>
      </c>
      <c r="AQ17" s="0" t="n">
        <v>327715007.838695</v>
      </c>
      <c r="AR17" s="2" t="n">
        <v>12139454.8081491</v>
      </c>
      <c r="AS17" s="2" t="n">
        <v>303317736.159421</v>
      </c>
      <c r="AT17" s="2" t="n">
        <v>1853972472.41866</v>
      </c>
      <c r="AU17" s="2" t="n">
        <v>182031917.364092</v>
      </c>
      <c r="AV17" s="2" t="n">
        <v>29988.4261645683</v>
      </c>
      <c r="AW17" s="2" t="n">
        <v>6250983667537.56</v>
      </c>
      <c r="AX17" s="2" t="n">
        <v>1.44403461426876E-019</v>
      </c>
      <c r="AY17" s="2" t="n">
        <v>667197.653596624</v>
      </c>
      <c r="AZ17" s="2" t="n">
        <v>929.779399446409</v>
      </c>
      <c r="BA17" s="0" t="s">
        <v>42</v>
      </c>
      <c r="BB17" s="3" t="n">
        <v>0.2548</v>
      </c>
      <c r="BC17" s="3" t="n">
        <v>0.34</v>
      </c>
      <c r="BD17" s="3" t="n">
        <v>0.2568</v>
      </c>
      <c r="BE17" s="3" t="n">
        <v>0.21</v>
      </c>
      <c r="BF17" s="3" t="n">
        <v>0.27</v>
      </c>
      <c r="BG17" s="3" t="n">
        <v>0.4952</v>
      </c>
      <c r="BH17" s="3" t="n">
        <v>0</v>
      </c>
      <c r="BI17" s="3" t="n">
        <v>1.8832</v>
      </c>
      <c r="BJ17" s="3" t="n">
        <v>0.415</v>
      </c>
      <c r="BK17" s="3" t="n">
        <v>0.585</v>
      </c>
      <c r="BM17" s="9" t="n">
        <f aca="false">LOG(-AL17)</f>
        <v>0.14753066780497</v>
      </c>
      <c r="BN17" s="9" t="n">
        <f aca="false">LOG(AL17/AJ17)</f>
        <v>-1.25994595935753</v>
      </c>
      <c r="BP17" s="4" t="n">
        <f aca="false">LOG(-AJ17)</f>
        <v>1.4074766271625</v>
      </c>
      <c r="BQ17" s="5" t="n">
        <f aca="false">-BN17</f>
        <v>1.25994595935753</v>
      </c>
      <c r="BR17" s="9" t="n">
        <f aca="false">100*AL17/(AL17+AJ17)</f>
        <v>5.20975939226046</v>
      </c>
      <c r="BS17" s="0" t="n">
        <f aca="false">IF(BN17&gt;0,BN17,0)</f>
        <v>0</v>
      </c>
      <c r="BT17" s="0" t="n">
        <f aca="false">IF(BN17&lt;0,BN17,0)</f>
        <v>-1.25994595935753</v>
      </c>
    </row>
    <row r="18" customFormat="false" ht="13.6" hidden="false" customHeight="false" outlineLevel="0" collapsed="false">
      <c r="B18" s="0" t="s">
        <v>33</v>
      </c>
      <c r="C18" s="0" t="n">
        <v>-0.49</v>
      </c>
      <c r="D18" s="0" t="n">
        <v>-1.06</v>
      </c>
      <c r="E18" s="0" t="n">
        <v>300</v>
      </c>
      <c r="F18" s="0" t="n">
        <v>1</v>
      </c>
      <c r="G18" s="0" t="n">
        <v>0</v>
      </c>
      <c r="H18" s="0" t="n">
        <v>1</v>
      </c>
      <c r="I18" s="0" t="n">
        <v>0</v>
      </c>
      <c r="J18" s="0" t="n">
        <v>36000</v>
      </c>
      <c r="K18" s="0" t="s">
        <v>34</v>
      </c>
      <c r="L18" s="0" t="s">
        <v>35</v>
      </c>
      <c r="M18" s="0" t="n">
        <v>36000</v>
      </c>
      <c r="N18" s="0" t="s">
        <v>36</v>
      </c>
      <c r="O18" s="0" t="s">
        <v>35</v>
      </c>
      <c r="P18" s="0" t="n">
        <v>2.67143685074521E-007</v>
      </c>
      <c r="Q18" s="0" t="s">
        <v>37</v>
      </c>
      <c r="R18" s="0" t="s">
        <v>35</v>
      </c>
      <c r="S18" s="0" t="n">
        <v>5.4424819242058E-006</v>
      </c>
      <c r="T18" s="0" t="s">
        <v>38</v>
      </c>
      <c r="U18" s="0" t="s">
        <v>35</v>
      </c>
      <c r="V18" s="0" t="n">
        <v>3.65978125009082E-007</v>
      </c>
      <c r="W18" s="0" t="s">
        <v>39</v>
      </c>
      <c r="X18" s="0" t="s">
        <v>35</v>
      </c>
      <c r="Y18" s="0" t="n">
        <v>0.999993128813227</v>
      </c>
      <c r="Z18" s="0" t="s">
        <v>40</v>
      </c>
      <c r="AA18" s="0" t="s">
        <v>35</v>
      </c>
      <c r="AB18" s="0" t="n">
        <v>1.95859769918987E-009</v>
      </c>
      <c r="AC18" s="1" t="n">
        <v>7.93624440342051E-007</v>
      </c>
      <c r="AD18" s="0" t="n">
        <v>2.67143685074521E-007</v>
      </c>
      <c r="AE18" s="0" t="n">
        <v>5.4424819242058E-006</v>
      </c>
      <c r="AF18" s="0" t="n">
        <v>3.65978125009082E-007</v>
      </c>
      <c r="AG18" s="0" t="n">
        <v>0.999993128813227</v>
      </c>
      <c r="AH18" s="0" t="n">
        <v>1.95859769918987E-009</v>
      </c>
      <c r="AI18" s="1" t="n">
        <v>48.5060925454188</v>
      </c>
      <c r="AJ18" s="1" t="n">
        <v>-44.8749063265782</v>
      </c>
      <c r="AK18" s="1" t="n">
        <v>1.81559310942027</v>
      </c>
      <c r="AL18" s="1" t="n">
        <v>-3.63118621884055</v>
      </c>
      <c r="AM18" s="1" t="n">
        <v>48.5060925454188</v>
      </c>
      <c r="AN18" s="1" t="n">
        <v>1.81559310942027</v>
      </c>
      <c r="AO18" s="1" t="n">
        <v>3.63118621884055</v>
      </c>
      <c r="AP18" s="0" t="s">
        <v>41</v>
      </c>
      <c r="AQ18" s="0" t="n">
        <v>296359087.257814</v>
      </c>
      <c r="AR18" s="2" t="n">
        <v>8245301.85888061</v>
      </c>
      <c r="AS18" s="2" t="n">
        <v>332825072.625281</v>
      </c>
      <c r="AT18" s="2" t="n">
        <v>1853972472.41866</v>
      </c>
      <c r="AU18" s="2" t="n">
        <v>182031917.364092</v>
      </c>
      <c r="AV18" s="2" t="n">
        <v>22523.668817373</v>
      </c>
      <c r="AW18" s="2" t="n">
        <v>6250983667537.56</v>
      </c>
      <c r="AX18" s="2" t="n">
        <v>2.85262458025566E-019</v>
      </c>
      <c r="AY18" s="2" t="n">
        <v>667197.653596624</v>
      </c>
      <c r="AZ18" s="2" t="n">
        <v>929.779399446409</v>
      </c>
      <c r="BA18" s="0" t="s">
        <v>42</v>
      </c>
      <c r="BB18" s="3" t="n">
        <v>0.2574</v>
      </c>
      <c r="BC18" s="3" t="n">
        <v>0.35</v>
      </c>
      <c r="BD18" s="3" t="n">
        <v>0.2544</v>
      </c>
      <c r="BE18" s="3" t="n">
        <v>0.21</v>
      </c>
      <c r="BF18" s="3" t="n">
        <v>0.27</v>
      </c>
      <c r="BG18" s="3" t="n">
        <v>0.5026</v>
      </c>
      <c r="BH18" s="3" t="n">
        <v>0</v>
      </c>
      <c r="BI18" s="3" t="n">
        <v>1.8656</v>
      </c>
      <c r="BJ18" s="3" t="n">
        <v>0.415</v>
      </c>
      <c r="BK18" s="3" t="n">
        <v>0.585</v>
      </c>
      <c r="BM18" s="9" t="n">
        <f aca="false">LOG(-AL18)</f>
        <v>0.560048521493754</v>
      </c>
      <c r="BN18" s="9" t="n">
        <f aca="false">LOG(AL18/AJ18)</f>
        <v>-1.09195503353234</v>
      </c>
      <c r="BP18" s="4" t="n">
        <f aca="false">LOG(-AJ18)</f>
        <v>1.65200355502609</v>
      </c>
      <c r="BQ18" s="5" t="n">
        <f aca="false">-BN18</f>
        <v>1.09195503353234</v>
      </c>
      <c r="BR18" s="9" t="n">
        <f aca="false">100*AL18/(AL18+AJ18)</f>
        <v>7.4860415017773</v>
      </c>
      <c r="BS18" s="0" t="n">
        <f aca="false">IF(BN18&gt;0,BN18,0)</f>
        <v>0</v>
      </c>
      <c r="BT18" s="0" t="n">
        <f aca="false">IF(BN18&lt;0,BN18,0)</f>
        <v>-1.09195503353234</v>
      </c>
    </row>
    <row r="19" customFormat="false" ht="13.6" hidden="false" customHeight="false" outlineLevel="0" collapsed="false">
      <c r="B19" s="0" t="s">
        <v>33</v>
      </c>
      <c r="C19" s="0" t="n">
        <v>-0.5</v>
      </c>
      <c r="D19" s="0" t="n">
        <v>-1.05</v>
      </c>
      <c r="E19" s="0" t="n">
        <v>300</v>
      </c>
      <c r="F19" s="0" t="n">
        <v>1</v>
      </c>
      <c r="G19" s="0" t="n">
        <v>0</v>
      </c>
      <c r="H19" s="0" t="n">
        <v>1</v>
      </c>
      <c r="I19" s="0" t="n">
        <v>0</v>
      </c>
      <c r="J19" s="0" t="n">
        <v>36000</v>
      </c>
      <c r="K19" s="0" t="s">
        <v>34</v>
      </c>
      <c r="L19" s="0" t="s">
        <v>35</v>
      </c>
      <c r="M19" s="0" t="n">
        <v>36000</v>
      </c>
      <c r="N19" s="0" t="s">
        <v>36</v>
      </c>
      <c r="O19" s="0" t="s">
        <v>35</v>
      </c>
      <c r="P19" s="0" t="n">
        <v>4.7467665728669E-007</v>
      </c>
      <c r="Q19" s="0" t="s">
        <v>37</v>
      </c>
      <c r="R19" s="0" t="s">
        <v>35</v>
      </c>
      <c r="S19" s="0" t="n">
        <v>1.37492487434574E-005</v>
      </c>
      <c r="T19" s="0" t="s">
        <v>38</v>
      </c>
      <c r="U19" s="0" t="s">
        <v>35</v>
      </c>
      <c r="V19" s="0" t="n">
        <v>5.53188281303954E-007</v>
      </c>
      <c r="W19" s="0" t="s">
        <v>39</v>
      </c>
      <c r="X19" s="0" t="s">
        <v>35</v>
      </c>
      <c r="Y19" s="0" t="n">
        <v>0.999983891536441</v>
      </c>
      <c r="Z19" s="0" t="s">
        <v>40</v>
      </c>
      <c r="AA19" s="0" t="s">
        <v>35</v>
      </c>
      <c r="AB19" s="0" t="n">
        <v>4.94792607029747E-009</v>
      </c>
      <c r="AC19" s="1" t="n">
        <v>1.32640195141258E-006</v>
      </c>
      <c r="AD19" s="0" t="n">
        <v>4.7467665728669E-007</v>
      </c>
      <c r="AE19" s="0" t="n">
        <v>1.37492487434574E-005</v>
      </c>
      <c r="AF19" s="0" t="n">
        <v>5.53188281303954E-007</v>
      </c>
      <c r="AG19" s="0" t="n">
        <v>0.999983891536441</v>
      </c>
      <c r="AH19" s="0" t="n">
        <v>4.94792607029747E-009</v>
      </c>
      <c r="AI19" s="1" t="n">
        <v>86.1737053473582</v>
      </c>
      <c r="AJ19" s="1" t="n">
        <v>-77.000386617464</v>
      </c>
      <c r="AK19" s="1" t="n">
        <v>4.58665936494708</v>
      </c>
      <c r="AL19" s="1" t="n">
        <v>-9.17331872989416</v>
      </c>
      <c r="AM19" s="1" t="n">
        <v>86.1737053473582</v>
      </c>
      <c r="AN19" s="1" t="n">
        <v>4.58665936494708</v>
      </c>
      <c r="AO19" s="1" t="n">
        <v>9.17331872989416</v>
      </c>
      <c r="AP19" s="0" t="s">
        <v>41</v>
      </c>
      <c r="AQ19" s="0" t="n">
        <v>268003315.379181</v>
      </c>
      <c r="AR19" s="2" t="n">
        <v>5600334.10218903</v>
      </c>
      <c r="AS19" s="2" t="n">
        <v>365202939.896012</v>
      </c>
      <c r="AT19" s="2" t="n">
        <v>1853972472.41866</v>
      </c>
      <c r="AU19" s="2" t="n">
        <v>182031917.364092</v>
      </c>
      <c r="AV19" s="2" t="n">
        <v>16917.0484042974</v>
      </c>
      <c r="AW19" s="2" t="n">
        <v>6250983667537.56</v>
      </c>
      <c r="AX19" s="2" t="n">
        <v>5.63522987293451E-019</v>
      </c>
      <c r="AY19" s="2" t="n">
        <v>667197.653596624</v>
      </c>
      <c r="AZ19" s="2" t="n">
        <v>929.779399446409</v>
      </c>
      <c r="BA19" s="0" t="s">
        <v>42</v>
      </c>
      <c r="BB19" s="3" t="n">
        <v>0.26</v>
      </c>
      <c r="BC19" s="3" t="n">
        <v>0.36</v>
      </c>
      <c r="BD19" s="3" t="n">
        <v>0.252</v>
      </c>
      <c r="BE19" s="3" t="n">
        <v>0.21</v>
      </c>
      <c r="BF19" s="3" t="n">
        <v>0.27</v>
      </c>
      <c r="BG19" s="3" t="n">
        <v>0.51</v>
      </c>
      <c r="BH19" s="3" t="n">
        <v>0</v>
      </c>
      <c r="BI19" s="3" t="n">
        <v>1.848</v>
      </c>
      <c r="BJ19" s="3" t="n">
        <v>0.415</v>
      </c>
      <c r="BK19" s="3" t="n">
        <v>0.585</v>
      </c>
      <c r="BM19" s="9" t="n">
        <f aca="false">LOG(-AL19)</f>
        <v>0.962526483470472</v>
      </c>
      <c r="BN19" s="9" t="n">
        <f aca="false">LOG(AL19/AJ19)</f>
        <v>-0.923966422291746</v>
      </c>
      <c r="BP19" s="4" t="n">
        <f aca="false">LOG(-AJ19)</f>
        <v>1.88649290576222</v>
      </c>
      <c r="BQ19" s="5" t="n">
        <f aca="false">-BN19</f>
        <v>0.923966422291746</v>
      </c>
      <c r="BR19" s="9" t="n">
        <f aca="false">100*AL19/(AL19+AJ19)</f>
        <v>10.6451483000729</v>
      </c>
      <c r="BS19" s="0" t="n">
        <f aca="false">IF(BN19&gt;0,BN19,0)</f>
        <v>0</v>
      </c>
      <c r="BT19" s="0" t="n">
        <f aca="false">IF(BN19&lt;0,BN19,0)</f>
        <v>-0.923966422291746</v>
      </c>
    </row>
    <row r="20" customFormat="false" ht="13.6" hidden="false" customHeight="false" outlineLevel="0" collapsed="false">
      <c r="B20" s="0" t="s">
        <v>33</v>
      </c>
      <c r="C20" s="0" t="n">
        <v>-0.51</v>
      </c>
      <c r="D20" s="0" t="n">
        <v>-1.04</v>
      </c>
      <c r="E20" s="0" t="n">
        <v>300</v>
      </c>
      <c r="F20" s="0" t="n">
        <v>1</v>
      </c>
      <c r="G20" s="0" t="n">
        <v>0</v>
      </c>
      <c r="H20" s="0" t="n">
        <v>1</v>
      </c>
      <c r="I20" s="0" t="n">
        <v>0</v>
      </c>
      <c r="J20" s="0" t="n">
        <v>36000</v>
      </c>
      <c r="K20" s="0" t="s">
        <v>34</v>
      </c>
      <c r="L20" s="0" t="s">
        <v>35</v>
      </c>
      <c r="M20" s="0" t="n">
        <v>36000</v>
      </c>
      <c r="N20" s="0" t="s">
        <v>36</v>
      </c>
      <c r="O20" s="0" t="s">
        <v>35</v>
      </c>
      <c r="P20" s="0" t="n">
        <v>8.30283654070269E-007</v>
      </c>
      <c r="Q20" s="0" t="s">
        <v>37</v>
      </c>
      <c r="R20" s="0" t="s">
        <v>35</v>
      </c>
      <c r="S20" s="0" t="n">
        <v>3.37082702563721E-005</v>
      </c>
      <c r="T20" s="0" t="s">
        <v>38</v>
      </c>
      <c r="U20" s="0" t="s">
        <v>35</v>
      </c>
      <c r="V20" s="0" t="n">
        <v>8.22292583961256E-007</v>
      </c>
      <c r="W20" s="0" t="s">
        <v>39</v>
      </c>
      <c r="X20" s="0" t="s">
        <v>35</v>
      </c>
      <c r="Y20" s="0" t="n">
        <v>0.999962439413051</v>
      </c>
      <c r="Z20" s="0" t="s">
        <v>40</v>
      </c>
      <c r="AA20" s="0" t="s">
        <v>35</v>
      </c>
      <c r="AB20" s="0" t="n">
        <v>1.21302955765721E-008</v>
      </c>
      <c r="AC20" s="1" t="n">
        <v>2.1876101590223E-006</v>
      </c>
      <c r="AD20" s="0" t="n">
        <v>8.30283654070269E-007</v>
      </c>
      <c r="AE20" s="0" t="n">
        <v>3.37082702563721E-005</v>
      </c>
      <c r="AF20" s="0" t="n">
        <v>8.22292583961256E-007</v>
      </c>
      <c r="AG20" s="0" t="n">
        <v>0.999962439413051</v>
      </c>
      <c r="AH20" s="0" t="n">
        <v>1.21302955765721E-008</v>
      </c>
      <c r="AI20" s="1" t="n">
        <v>150.709827041229</v>
      </c>
      <c r="AJ20" s="1" t="n">
        <v>-128.220592959963</v>
      </c>
      <c r="AK20" s="1" t="n">
        <v>11.2446170406333</v>
      </c>
      <c r="AL20" s="1" t="n">
        <v>-22.4892340812666</v>
      </c>
      <c r="AM20" s="1" t="n">
        <v>150.709827041229</v>
      </c>
      <c r="AN20" s="1" t="n">
        <v>11.2446170406333</v>
      </c>
      <c r="AO20" s="1" t="n">
        <v>22.4892340812666</v>
      </c>
      <c r="AP20" s="0" t="s">
        <v>41</v>
      </c>
      <c r="AQ20" s="0" t="n">
        <v>242360636.614286</v>
      </c>
      <c r="AR20" s="2" t="n">
        <v>3803831.87819389</v>
      </c>
      <c r="AS20" s="2" t="n">
        <v>400730588.764422</v>
      </c>
      <c r="AT20" s="2" t="n">
        <v>1853972472.41866</v>
      </c>
      <c r="AU20" s="2" t="n">
        <v>182031917.364092</v>
      </c>
      <c r="AV20" s="2" t="n">
        <v>12706.0351061723</v>
      </c>
      <c r="AW20" s="2" t="n">
        <v>6250983667537.56</v>
      </c>
      <c r="AX20" s="2" t="n">
        <v>1.11321398338254E-018</v>
      </c>
      <c r="AY20" s="2" t="n">
        <v>667197.653596624</v>
      </c>
      <c r="AZ20" s="2" t="n">
        <v>929.779399446409</v>
      </c>
      <c r="BA20" s="0" t="s">
        <v>42</v>
      </c>
      <c r="BB20" s="3" t="n">
        <v>0.2626</v>
      </c>
      <c r="BC20" s="3" t="n">
        <v>0.37</v>
      </c>
      <c r="BD20" s="3" t="n">
        <v>0.2496</v>
      </c>
      <c r="BE20" s="3" t="n">
        <v>0.21</v>
      </c>
      <c r="BF20" s="3" t="n">
        <v>0.27</v>
      </c>
      <c r="BG20" s="3" t="n">
        <v>0.5174</v>
      </c>
      <c r="BH20" s="3" t="n">
        <v>0</v>
      </c>
      <c r="BI20" s="3" t="n">
        <v>1.8304</v>
      </c>
      <c r="BJ20" s="3" t="n">
        <v>0.415</v>
      </c>
      <c r="BK20" s="3" t="n">
        <v>0.585</v>
      </c>
      <c r="BM20" s="9" t="n">
        <f aca="false">LOG(-AL20)</f>
        <v>1.35197466486455</v>
      </c>
      <c r="BN20" s="9" t="n">
        <f aca="false">LOG(AL20/AJ20)</f>
        <v>-0.755983116095618</v>
      </c>
      <c r="BP20" s="4" t="n">
        <f aca="false">LOG(-AJ20)</f>
        <v>2.10795778096016</v>
      </c>
      <c r="BQ20" s="5" t="n">
        <f aca="false">-BN20</f>
        <v>0.755983116095618</v>
      </c>
      <c r="BR20" s="9" t="n">
        <f aca="false">100*AL20/(AL20+AJ20)</f>
        <v>14.9222081418183</v>
      </c>
      <c r="BS20" s="0" t="n">
        <f aca="false">IF(BN20&gt;0,BN20,0)</f>
        <v>0</v>
      </c>
      <c r="BT20" s="0" t="n">
        <f aca="false">IF(BN20&lt;0,BN20,0)</f>
        <v>-0.755983116095618</v>
      </c>
    </row>
    <row r="21" customFormat="false" ht="13.6" hidden="false" customHeight="false" outlineLevel="0" collapsed="false">
      <c r="B21" s="0" t="s">
        <v>33</v>
      </c>
      <c r="C21" s="0" t="n">
        <v>-0.52</v>
      </c>
      <c r="D21" s="0" t="n">
        <v>-1.03</v>
      </c>
      <c r="E21" s="0" t="n">
        <v>300</v>
      </c>
      <c r="F21" s="0" t="n">
        <v>1</v>
      </c>
      <c r="G21" s="0" t="n">
        <v>0</v>
      </c>
      <c r="H21" s="0" t="n">
        <v>1</v>
      </c>
      <c r="I21" s="0" t="n">
        <v>0</v>
      </c>
      <c r="J21" s="0" t="n">
        <v>36000</v>
      </c>
      <c r="K21" s="0" t="s">
        <v>34</v>
      </c>
      <c r="L21" s="0" t="s">
        <v>35</v>
      </c>
      <c r="M21" s="0" t="n">
        <v>36000</v>
      </c>
      <c r="N21" s="0" t="s">
        <v>36</v>
      </c>
      <c r="O21" s="0" t="s">
        <v>35</v>
      </c>
      <c r="P21" s="0" t="n">
        <v>1.42429815271395E-006</v>
      </c>
      <c r="Q21" s="0" t="s">
        <v>37</v>
      </c>
      <c r="R21" s="0" t="s">
        <v>35</v>
      </c>
      <c r="S21" s="0" t="n">
        <v>7.9522560737109E-005</v>
      </c>
      <c r="T21" s="0" t="s">
        <v>38</v>
      </c>
      <c r="U21" s="0" t="s">
        <v>35</v>
      </c>
      <c r="V21" s="0" t="n">
        <v>1.1962915936546E-006</v>
      </c>
      <c r="W21" s="0" t="s">
        <v>39</v>
      </c>
      <c r="X21" s="0" t="s">
        <v>35</v>
      </c>
      <c r="Y21" s="0" t="n">
        <v>0.999914280980307</v>
      </c>
      <c r="Z21" s="0" t="s">
        <v>40</v>
      </c>
      <c r="AA21" s="0" t="s">
        <v>35</v>
      </c>
      <c r="AB21" s="0" t="n">
        <v>2.8615698832715E-008</v>
      </c>
      <c r="AC21" s="1" t="n">
        <v>3.54725350992043E-006</v>
      </c>
      <c r="AD21" s="0" t="n">
        <v>1.42429815271395E-006</v>
      </c>
      <c r="AE21" s="0" t="n">
        <v>7.9522560737109E-005</v>
      </c>
      <c r="AF21" s="0" t="n">
        <v>1.1962915936546E-006</v>
      </c>
      <c r="AG21" s="0" t="n">
        <v>0.999914280980307</v>
      </c>
      <c r="AH21" s="0" t="n">
        <v>2.8615698832715E-008</v>
      </c>
      <c r="AI21" s="1" t="n">
        <v>258.508821341221</v>
      </c>
      <c r="AJ21" s="1" t="n">
        <v>-205.456103426345</v>
      </c>
      <c r="AK21" s="1" t="n">
        <v>26.5263589574383</v>
      </c>
      <c r="AL21" s="1" t="n">
        <v>-53.0527179148766</v>
      </c>
      <c r="AM21" s="1" t="n">
        <v>258.508821341221</v>
      </c>
      <c r="AN21" s="1" t="n">
        <v>26.5263589574383</v>
      </c>
      <c r="AO21" s="1" t="n">
        <v>53.0527179148766</v>
      </c>
      <c r="AP21" s="0" t="s">
        <v>41</v>
      </c>
      <c r="AQ21" s="0" t="n">
        <v>219171460.98352</v>
      </c>
      <c r="AR21" s="2" t="n">
        <v>2583620.31506449</v>
      </c>
      <c r="AS21" s="2" t="n">
        <v>439714436.08095</v>
      </c>
      <c r="AT21" s="2" t="n">
        <v>1853972472.41866</v>
      </c>
      <c r="AU21" s="2" t="n">
        <v>182031917.364092</v>
      </c>
      <c r="AV21" s="2" t="n">
        <v>9543.23261723793</v>
      </c>
      <c r="AW21" s="2" t="n">
        <v>6250983667537.56</v>
      </c>
      <c r="AX21" s="2" t="n">
        <v>2.19910349842231E-018</v>
      </c>
      <c r="AY21" s="2" t="n">
        <v>667197.653596624</v>
      </c>
      <c r="AZ21" s="2" t="n">
        <v>929.779399446409</v>
      </c>
      <c r="BA21" s="0" t="s">
        <v>42</v>
      </c>
      <c r="BB21" s="3" t="n">
        <v>0.2652</v>
      </c>
      <c r="BC21" s="3" t="n">
        <v>0.38</v>
      </c>
      <c r="BD21" s="3" t="n">
        <v>0.2472</v>
      </c>
      <c r="BE21" s="3" t="n">
        <v>0.21</v>
      </c>
      <c r="BF21" s="3" t="n">
        <v>0.27</v>
      </c>
      <c r="BG21" s="3" t="n">
        <v>0.5248</v>
      </c>
      <c r="BH21" s="3" t="n">
        <v>0</v>
      </c>
      <c r="BI21" s="3" t="n">
        <v>1.8128</v>
      </c>
      <c r="BJ21" s="3" t="n">
        <v>0.415</v>
      </c>
      <c r="BK21" s="3" t="n">
        <v>0.585</v>
      </c>
      <c r="BM21" s="9" t="n">
        <f aca="false">LOG(-AL21)</f>
        <v>1.7247076379112</v>
      </c>
      <c r="BN21" s="9" t="n">
        <f aca="false">LOG(AL21/AJ21)</f>
        <v>-0.588011409341647</v>
      </c>
      <c r="BP21" s="4" t="n">
        <f aca="false">LOG(-AJ21)</f>
        <v>2.31271904725284</v>
      </c>
      <c r="BQ21" s="5" t="n">
        <f aca="false">-BN21</f>
        <v>0.588011409341647</v>
      </c>
      <c r="BR21" s="9" t="n">
        <f aca="false">100*AL21/(AL21+AJ21)</f>
        <v>20.5225947956527</v>
      </c>
      <c r="BS21" s="0" t="n">
        <f aca="false">IF(BN21&gt;0,BN21,0)</f>
        <v>0</v>
      </c>
      <c r="BT21" s="0" t="n">
        <f aca="false">IF(BN21&lt;0,BN21,0)</f>
        <v>-0.588011409341647</v>
      </c>
    </row>
    <row r="22" customFormat="false" ht="13.6" hidden="false" customHeight="false" outlineLevel="0" collapsed="false">
      <c r="B22" s="0" t="s">
        <v>33</v>
      </c>
      <c r="C22" s="0" t="n">
        <v>-0.53</v>
      </c>
      <c r="D22" s="0" t="n">
        <v>-1.02</v>
      </c>
      <c r="E22" s="0" t="n">
        <v>300</v>
      </c>
      <c r="F22" s="0" t="n">
        <v>1</v>
      </c>
      <c r="G22" s="0" t="n">
        <v>0</v>
      </c>
      <c r="H22" s="0" t="n">
        <v>1</v>
      </c>
      <c r="I22" s="0" t="n">
        <v>0</v>
      </c>
      <c r="J22" s="0" t="n">
        <v>36000</v>
      </c>
      <c r="K22" s="0" t="s">
        <v>34</v>
      </c>
      <c r="L22" s="0" t="s">
        <v>35</v>
      </c>
      <c r="M22" s="0" t="n">
        <v>36000</v>
      </c>
      <c r="N22" s="0" t="s">
        <v>36</v>
      </c>
      <c r="O22" s="0" t="s">
        <v>35</v>
      </c>
      <c r="P22" s="0" t="n">
        <v>2.38565206966098E-006</v>
      </c>
      <c r="Q22" s="0" t="s">
        <v>37</v>
      </c>
      <c r="R22" s="0" t="s">
        <v>35</v>
      </c>
      <c r="S22" s="0" t="n">
        <v>0.00017877795295961</v>
      </c>
      <c r="T22" s="0" t="s">
        <v>38</v>
      </c>
      <c r="U22" s="0" t="s">
        <v>35</v>
      </c>
      <c r="V22" s="0" t="n">
        <v>1.69418725911829E-006</v>
      </c>
      <c r="W22" s="0" t="s">
        <v>39</v>
      </c>
      <c r="X22" s="0" t="s">
        <v>35</v>
      </c>
      <c r="Y22" s="0" t="n">
        <v>0.999811447384249</v>
      </c>
      <c r="Z22" s="0" t="s">
        <v>40</v>
      </c>
      <c r="AA22" s="0" t="s">
        <v>35</v>
      </c>
      <c r="AB22" s="0" t="n">
        <v>6.43255182608129E-008</v>
      </c>
      <c r="AC22" s="1" t="n">
        <v>5.63049794391574E-006</v>
      </c>
      <c r="AD22" s="0" t="n">
        <v>2.38565206966098E-006</v>
      </c>
      <c r="AE22" s="0" t="n">
        <v>0.00017877795295961</v>
      </c>
      <c r="AF22" s="0" t="n">
        <v>1.69418725911829E-006</v>
      </c>
      <c r="AG22" s="0" t="n">
        <v>0.999811447384249</v>
      </c>
      <c r="AH22" s="0" t="n">
        <v>6.43255182608129E-008</v>
      </c>
      <c r="AI22" s="1" t="n">
        <v>432.983390280243</v>
      </c>
      <c r="AJ22" s="1" t="n">
        <v>-313.725650150632</v>
      </c>
      <c r="AK22" s="1" t="n">
        <v>59.6288700648056</v>
      </c>
      <c r="AL22" s="1" t="n">
        <v>-119.257740129611</v>
      </c>
      <c r="AM22" s="1" t="n">
        <v>432.983390280243</v>
      </c>
      <c r="AN22" s="1" t="n">
        <v>59.6288700648056</v>
      </c>
      <c r="AO22" s="1" t="n">
        <v>119.257740129611</v>
      </c>
      <c r="AP22" s="0" t="s">
        <v>41</v>
      </c>
      <c r="AQ22" s="2" t="n">
        <v>198201036.194254</v>
      </c>
      <c r="AR22" s="2" t="n">
        <v>1754834.11101317</v>
      </c>
      <c r="AS22" s="2" t="n">
        <v>482490707.520339</v>
      </c>
      <c r="AT22" s="2" t="n">
        <v>1853972472.41866</v>
      </c>
      <c r="AU22" s="2" t="n">
        <v>182031917.364092</v>
      </c>
      <c r="AV22" s="2" t="n">
        <v>7167.71896391759</v>
      </c>
      <c r="AW22" s="2" t="n">
        <v>6250983667537.56</v>
      </c>
      <c r="AX22" s="2" t="n">
        <v>4.34422875472578E-018</v>
      </c>
      <c r="AY22" s="2" t="n">
        <v>667197.653596624</v>
      </c>
      <c r="AZ22" s="2" t="n">
        <v>929.779399446409</v>
      </c>
      <c r="BA22" s="0" t="s">
        <v>42</v>
      </c>
      <c r="BB22" s="3" t="n">
        <v>0.2678</v>
      </c>
      <c r="BC22" s="3" t="n">
        <v>0.39</v>
      </c>
      <c r="BD22" s="3" t="n">
        <v>0.2448</v>
      </c>
      <c r="BE22" s="3" t="n">
        <v>0.21</v>
      </c>
      <c r="BF22" s="3" t="n">
        <v>0.27</v>
      </c>
      <c r="BG22" s="3" t="n">
        <v>0.5322</v>
      </c>
      <c r="BH22" s="3" t="n">
        <v>0</v>
      </c>
      <c r="BI22" s="3" t="n">
        <v>1.7952</v>
      </c>
      <c r="BJ22" s="3" t="n">
        <v>0.415</v>
      </c>
      <c r="BK22" s="3" t="n">
        <v>0.585</v>
      </c>
      <c r="BM22" s="9" t="n">
        <f aca="false">LOG(-AL22)</f>
        <v>2.07648657543955</v>
      </c>
      <c r="BN22" s="9" t="n">
        <f aca="false">LOG(AL22/AJ22)</f>
        <v>-0.420063452545657</v>
      </c>
      <c r="BP22" s="4" t="n">
        <f aca="false">LOG(-AJ22)</f>
        <v>2.49655002798521</v>
      </c>
      <c r="BQ22" s="5" t="n">
        <f aca="false">-BN22</f>
        <v>0.420063452545657</v>
      </c>
      <c r="BR22" s="9" t="n">
        <f aca="false">100*AL22/(AL22+AJ22)</f>
        <v>27.5432598124429</v>
      </c>
      <c r="BS22" s="0" t="n">
        <f aca="false">IF(BN22&gt;0,BN22,0)</f>
        <v>0</v>
      </c>
      <c r="BT22" s="0" t="n">
        <f aca="false">IF(BN22&lt;0,BN22,0)</f>
        <v>-0.420063452545657</v>
      </c>
    </row>
    <row r="23" customFormat="false" ht="13.6" hidden="false" customHeight="false" outlineLevel="0" collapsed="false">
      <c r="B23" s="0" t="s">
        <v>33</v>
      </c>
      <c r="C23" s="0" t="n">
        <v>-0.54</v>
      </c>
      <c r="D23" s="0" t="n">
        <v>-1.01</v>
      </c>
      <c r="E23" s="0" t="n">
        <v>300</v>
      </c>
      <c r="F23" s="0" t="n">
        <v>1</v>
      </c>
      <c r="G23" s="0" t="n">
        <v>0</v>
      </c>
      <c r="H23" s="0" t="n">
        <v>1</v>
      </c>
      <c r="I23" s="0" t="n">
        <v>0</v>
      </c>
      <c r="J23" s="0" t="n">
        <v>36000</v>
      </c>
      <c r="K23" s="0" t="s">
        <v>34</v>
      </c>
      <c r="L23" s="0" t="s">
        <v>35</v>
      </c>
      <c r="M23" s="0" t="n">
        <v>36000</v>
      </c>
      <c r="N23" s="0" t="s">
        <v>36</v>
      </c>
      <c r="O23" s="0" t="s">
        <v>35</v>
      </c>
      <c r="P23" s="0" t="n">
        <v>3.88305407285657E-006</v>
      </c>
      <c r="Q23" s="0" t="s">
        <v>37</v>
      </c>
      <c r="R23" s="0" t="s">
        <v>35</v>
      </c>
      <c r="S23" s="0" t="n">
        <v>0.000379159489675822</v>
      </c>
      <c r="T23" s="0" t="s">
        <v>38</v>
      </c>
      <c r="U23" s="0" t="s">
        <v>35</v>
      </c>
      <c r="V23" s="0" t="n">
        <v>2.32301075941378E-006</v>
      </c>
      <c r="W23" s="0" t="s">
        <v>39</v>
      </c>
      <c r="X23" s="0" t="s">
        <v>35</v>
      </c>
      <c r="Y23" s="0" t="n">
        <v>0.999605790907493</v>
      </c>
      <c r="Z23" s="0" t="s">
        <v>40</v>
      </c>
      <c r="AA23" s="0" t="s">
        <v>35</v>
      </c>
      <c r="AB23" s="0" t="n">
        <v>1.36396090467167E-007</v>
      </c>
      <c r="AC23" s="1" t="n">
        <v>8.70714190831124E-006</v>
      </c>
      <c r="AD23" s="0" t="n">
        <v>3.88305407285657E-006</v>
      </c>
      <c r="AE23" s="0" t="n">
        <v>0.000379159489675822</v>
      </c>
      <c r="AF23" s="0" t="n">
        <v>2.32301075941378E-006</v>
      </c>
      <c r="AG23" s="0" t="n">
        <v>0.999605790907493</v>
      </c>
      <c r="AH23" s="0" t="n">
        <v>1.36396090467167E-007</v>
      </c>
      <c r="AI23" s="1" t="n">
        <v>704.798564958314</v>
      </c>
      <c r="AJ23" s="1" t="n">
        <v>-451.923967886661</v>
      </c>
      <c r="AK23" s="1" t="n">
        <v>126.437298535827</v>
      </c>
      <c r="AL23" s="1" t="n">
        <v>-252.874597071653</v>
      </c>
      <c r="AM23" s="1" t="n">
        <v>704.798564958314</v>
      </c>
      <c r="AN23" s="1" t="n">
        <v>126.437298535827</v>
      </c>
      <c r="AO23" s="1" t="n">
        <v>252.874597071653</v>
      </c>
      <c r="AP23" s="0" t="s">
        <v>41</v>
      </c>
      <c r="AQ23" s="2" t="n">
        <v>179237071.159689</v>
      </c>
      <c r="AR23" s="2" t="n">
        <v>1191909.94869481</v>
      </c>
      <c r="AS23" s="2" t="n">
        <v>529428337.441758</v>
      </c>
      <c r="AT23" s="2" t="n">
        <v>1853972472.41866</v>
      </c>
      <c r="AU23" s="2" t="n">
        <v>182031917.364092</v>
      </c>
      <c r="AV23" s="2" t="n">
        <v>5383.52120359123</v>
      </c>
      <c r="AW23" s="2" t="n">
        <v>6250983667537.56</v>
      </c>
      <c r="AX23" s="2" t="n">
        <v>8.58182595176886E-018</v>
      </c>
      <c r="AY23" s="2" t="n">
        <v>667197.653596624</v>
      </c>
      <c r="AZ23" s="2" t="n">
        <v>929.779399446409</v>
      </c>
      <c r="BA23" s="0" t="s">
        <v>42</v>
      </c>
      <c r="BB23" s="3" t="n">
        <v>0.2704</v>
      </c>
      <c r="BC23" s="3" t="n">
        <v>0.4</v>
      </c>
      <c r="BD23" s="3" t="n">
        <v>0.2424</v>
      </c>
      <c r="BE23" s="3" t="n">
        <v>0.21</v>
      </c>
      <c r="BF23" s="3" t="n">
        <v>0.27</v>
      </c>
      <c r="BG23" s="3" t="n">
        <v>0.5396</v>
      </c>
      <c r="BH23" s="3" t="n">
        <v>0</v>
      </c>
      <c r="BI23" s="3" t="n">
        <v>1.7776</v>
      </c>
      <c r="BJ23" s="3" t="n">
        <v>0.415</v>
      </c>
      <c r="BK23" s="3" t="n">
        <v>0.585</v>
      </c>
      <c r="BM23" s="9" t="n">
        <f aca="false">LOG(-AL23)</f>
        <v>2.40290520377808</v>
      </c>
      <c r="BN23" s="9" t="n">
        <f aca="false">LOG(AL23/AJ23)</f>
        <v>-0.252160171066928</v>
      </c>
      <c r="BP23" s="4" t="n">
        <f aca="false">LOG(-AJ23)</f>
        <v>2.65506537484501</v>
      </c>
      <c r="BQ23" s="5" t="n">
        <f aca="false">-BN23</f>
        <v>0.252160171066928</v>
      </c>
      <c r="BR23" s="9" t="n">
        <f aca="false">100*AL23/(AL23+AJ23)</f>
        <v>35.8789886421817</v>
      </c>
      <c r="BS23" s="0" t="n">
        <f aca="false">IF(BN23&gt;0,BN23,0)</f>
        <v>0</v>
      </c>
      <c r="BT23" s="0" t="n">
        <f aca="false">IF(BN23&lt;0,BN23,0)</f>
        <v>-0.252160171066928</v>
      </c>
    </row>
    <row r="24" customFormat="false" ht="13.6" hidden="false" customHeight="false" outlineLevel="0" collapsed="false">
      <c r="B24" s="0" t="s">
        <v>33</v>
      </c>
      <c r="C24" s="0" t="n">
        <v>-0.55</v>
      </c>
      <c r="D24" s="0" t="n">
        <v>-1</v>
      </c>
      <c r="E24" s="0" t="n">
        <v>300</v>
      </c>
      <c r="F24" s="0" t="n">
        <v>1</v>
      </c>
      <c r="G24" s="0" t="n">
        <v>0</v>
      </c>
      <c r="H24" s="0" t="n">
        <v>1</v>
      </c>
      <c r="I24" s="0" t="n">
        <v>0</v>
      </c>
      <c r="J24" s="0" t="n">
        <v>36000</v>
      </c>
      <c r="K24" s="0" t="s">
        <v>34</v>
      </c>
      <c r="L24" s="0" t="s">
        <v>35</v>
      </c>
      <c r="M24" s="0" t="n">
        <v>36000</v>
      </c>
      <c r="N24" s="0" t="s">
        <v>36</v>
      </c>
      <c r="O24" s="0" t="s">
        <v>35</v>
      </c>
      <c r="P24" s="0" t="n">
        <v>6.11386006258043E-006</v>
      </c>
      <c r="Q24" s="0" t="s">
        <v>37</v>
      </c>
      <c r="R24" s="0" t="s">
        <v>35</v>
      </c>
      <c r="S24" s="0" t="n">
        <v>0.000751825207375324</v>
      </c>
      <c r="T24" s="0" t="s">
        <v>38</v>
      </c>
      <c r="U24" s="0" t="s">
        <v>35</v>
      </c>
      <c r="V24" s="0" t="n">
        <v>3.07012397745917E-006</v>
      </c>
      <c r="W24" s="0" t="s">
        <v>39</v>
      </c>
      <c r="X24" s="0" t="s">
        <v>35</v>
      </c>
      <c r="Y24" s="0" t="n">
        <v>0.99922566173261</v>
      </c>
      <c r="Z24" s="0" t="s">
        <v>40</v>
      </c>
      <c r="AA24" s="0" t="s">
        <v>35</v>
      </c>
      <c r="AB24" s="0" t="n">
        <v>2.70353309584498E-007</v>
      </c>
      <c r="AC24" s="1" t="n">
        <v>1.30587226647538E-005</v>
      </c>
      <c r="AD24" s="0" t="n">
        <v>6.11386006258043E-006</v>
      </c>
      <c r="AE24" s="0" t="n">
        <v>0.000751825207375324</v>
      </c>
      <c r="AF24" s="0" t="n">
        <v>3.07012397745917E-006</v>
      </c>
      <c r="AG24" s="0" t="n">
        <v>0.99922566173261</v>
      </c>
      <c r="AH24" s="0" t="n">
        <v>2.70353309584498E-007</v>
      </c>
      <c r="AI24" s="1" t="n">
        <v>1109.8777033841</v>
      </c>
      <c r="AJ24" s="1" t="n">
        <v>-608.650109587157</v>
      </c>
      <c r="AK24" s="1" t="n">
        <v>250.61379689847</v>
      </c>
      <c r="AL24" s="1" t="n">
        <v>-501.22759379694</v>
      </c>
      <c r="AM24" s="1" t="n">
        <v>1109.8777033841</v>
      </c>
      <c r="AN24" s="1" t="n">
        <v>250.61379689847</v>
      </c>
      <c r="AO24" s="1" t="n">
        <v>501.22759379694</v>
      </c>
      <c r="AP24" s="0" t="s">
        <v>41</v>
      </c>
      <c r="AQ24" s="2" t="n">
        <v>162087586.90049</v>
      </c>
      <c r="AR24" s="2" t="n">
        <v>809563.318197322</v>
      </c>
      <c r="AS24" s="2" t="n">
        <v>580932150.852933</v>
      </c>
      <c r="AT24" s="2" t="n">
        <v>1853972472.41866</v>
      </c>
      <c r="AU24" s="2" t="n">
        <v>182031917.364092</v>
      </c>
      <c r="AV24" s="2" t="n">
        <v>4043.4482288457</v>
      </c>
      <c r="AW24" s="2" t="n">
        <v>6250983667537.56</v>
      </c>
      <c r="AX24" s="2" t="n">
        <v>1.69530061202089E-017</v>
      </c>
      <c r="AY24" s="2" t="n">
        <v>667197.653596624</v>
      </c>
      <c r="AZ24" s="2" t="n">
        <v>929.779399446409</v>
      </c>
      <c r="BA24" s="0" t="s">
        <v>42</v>
      </c>
      <c r="BB24" s="3" t="n">
        <v>0.273</v>
      </c>
      <c r="BC24" s="3" t="n">
        <v>0.41</v>
      </c>
      <c r="BD24" s="3" t="n">
        <v>0.24</v>
      </c>
      <c r="BE24" s="3" t="n">
        <v>0.21</v>
      </c>
      <c r="BF24" s="3" t="n">
        <v>0.27</v>
      </c>
      <c r="BG24" s="3" t="n">
        <v>0.547</v>
      </c>
      <c r="BH24" s="3" t="n">
        <v>0</v>
      </c>
      <c r="BI24" s="3" t="n">
        <v>1.76</v>
      </c>
      <c r="BJ24" s="3" t="n">
        <v>0.415</v>
      </c>
      <c r="BK24" s="3" t="n">
        <v>0.585</v>
      </c>
      <c r="BM24" s="9" t="n">
        <f aca="false">LOG(-AL24)</f>
        <v>2.70003497194675</v>
      </c>
      <c r="BN24" s="9" t="n">
        <f aca="false">LOG(AL24/AJ24)</f>
        <v>-0.0843327326007523</v>
      </c>
      <c r="BP24" s="4" t="n">
        <f aca="false">LOG(-AJ24)</f>
        <v>2.78436770454751</v>
      </c>
      <c r="BQ24" s="5" t="n">
        <f aca="false">-BN24</f>
        <v>0.0843327326007523</v>
      </c>
      <c r="BR24" s="9" t="n">
        <f aca="false">100*AL24/(AL24+AJ24)</f>
        <v>45.1606147477926</v>
      </c>
      <c r="BS24" s="0" t="n">
        <f aca="false">IF(BN24&gt;0,BN24,0)</f>
        <v>0</v>
      </c>
      <c r="BT24" s="0" t="n">
        <f aca="false">IF(BN24&lt;0,BN24,0)</f>
        <v>-0.0843327326007523</v>
      </c>
    </row>
    <row r="25" customFormat="false" ht="13.6" hidden="false" customHeight="false" outlineLevel="0" collapsed="false">
      <c r="B25" s="0" t="s">
        <v>33</v>
      </c>
      <c r="C25" s="0" t="n">
        <v>-0.56</v>
      </c>
      <c r="D25" s="0" t="n">
        <v>-0.99</v>
      </c>
      <c r="E25" s="0" t="n">
        <v>300</v>
      </c>
      <c r="F25" s="0" t="n">
        <v>1</v>
      </c>
      <c r="G25" s="0" t="n">
        <v>0</v>
      </c>
      <c r="H25" s="0" t="n">
        <v>1</v>
      </c>
      <c r="I25" s="0" t="n">
        <v>0</v>
      </c>
      <c r="J25" s="0" t="n">
        <v>36000</v>
      </c>
      <c r="K25" s="0" t="s">
        <v>34</v>
      </c>
      <c r="L25" s="0" t="s">
        <v>35</v>
      </c>
      <c r="M25" s="0" t="n">
        <v>36000</v>
      </c>
      <c r="N25" s="0" t="s">
        <v>36</v>
      </c>
      <c r="O25" s="0" t="s">
        <v>35</v>
      </c>
      <c r="P25" s="0" t="n">
        <v>9.27841470556401E-006</v>
      </c>
      <c r="Q25" s="0" t="s">
        <v>37</v>
      </c>
      <c r="R25" s="0" t="s">
        <v>35</v>
      </c>
      <c r="S25" s="0" t="n">
        <v>0.0013853578239595</v>
      </c>
      <c r="T25" s="0" t="s">
        <v>38</v>
      </c>
      <c r="U25" s="0" t="s">
        <v>35</v>
      </c>
      <c r="V25" s="0" t="n">
        <v>3.90087407613302E-006</v>
      </c>
      <c r="W25" s="0" t="s">
        <v>39</v>
      </c>
      <c r="X25" s="0" t="s">
        <v>35</v>
      </c>
      <c r="Y25" s="0" t="n">
        <v>0.998582038991309</v>
      </c>
      <c r="Z25" s="0" t="s">
        <v>40</v>
      </c>
      <c r="AA25" s="0" t="s">
        <v>35</v>
      </c>
      <c r="AB25" s="0" t="n">
        <v>4.97848199625321E-007</v>
      </c>
      <c r="AC25" s="1" t="n">
        <v>1.89260477497002E-005</v>
      </c>
      <c r="AD25" s="0" t="n">
        <v>9.27841470556401E-006</v>
      </c>
      <c r="AE25" s="0" t="n">
        <v>0.0013853578239595</v>
      </c>
      <c r="AF25" s="0" t="n">
        <v>3.90087407613302E-006</v>
      </c>
      <c r="AG25" s="0" t="n">
        <v>0.998582038991309</v>
      </c>
      <c r="AH25" s="0" t="n">
        <v>4.97848199625321E-007</v>
      </c>
      <c r="AI25" s="1" t="n">
        <v>1684.76035937619</v>
      </c>
      <c r="AJ25" s="1" t="n">
        <v>-761.763501827653</v>
      </c>
      <c r="AK25" s="1" t="n">
        <v>461.498428774268</v>
      </c>
      <c r="AL25" s="1" t="n">
        <v>-922.996857548536</v>
      </c>
      <c r="AM25" s="1" t="n">
        <v>1684.76035937619</v>
      </c>
      <c r="AN25" s="1" t="n">
        <v>461.498428774268</v>
      </c>
      <c r="AO25" s="1" t="n">
        <v>922.996857548536</v>
      </c>
      <c r="AP25" s="0" t="s">
        <v>41</v>
      </c>
      <c r="AQ25" s="2" t="n">
        <v>146578973.073136</v>
      </c>
      <c r="AR25" s="2" t="n">
        <v>549867.68663886</v>
      </c>
      <c r="AS25" s="2" t="n">
        <v>637446354.921909</v>
      </c>
      <c r="AT25" s="2" t="n">
        <v>1853972472.41866</v>
      </c>
      <c r="AU25" s="2" t="n">
        <v>182031917.364092</v>
      </c>
      <c r="AV25" s="2" t="n">
        <v>3036.94793074263</v>
      </c>
      <c r="AW25" s="2" t="n">
        <v>6250983667537.56</v>
      </c>
      <c r="AX25" s="2" t="n">
        <v>3.34898910939345E-017</v>
      </c>
      <c r="AY25" s="2" t="n">
        <v>667197.653596624</v>
      </c>
      <c r="AZ25" s="2" t="n">
        <v>929.779399446409</v>
      </c>
      <c r="BA25" s="0" t="s">
        <v>42</v>
      </c>
      <c r="BB25" s="3" t="n">
        <v>0.2756</v>
      </c>
      <c r="BC25" s="3" t="n">
        <v>0.42</v>
      </c>
      <c r="BD25" s="3" t="n">
        <v>0.2376</v>
      </c>
      <c r="BE25" s="3" t="n">
        <v>0.21</v>
      </c>
      <c r="BF25" s="3" t="n">
        <v>0.27</v>
      </c>
      <c r="BG25" s="3" t="n">
        <v>0.5544</v>
      </c>
      <c r="BH25" s="3" t="n">
        <v>0</v>
      </c>
      <c r="BI25" s="3" t="n">
        <v>1.7424</v>
      </c>
      <c r="BJ25" s="3" t="n">
        <v>0.415</v>
      </c>
      <c r="BK25" s="3" t="n">
        <v>0.585</v>
      </c>
      <c r="BM25" s="9" t="n">
        <f aca="false">LOG(-AL25)</f>
        <v>2.96520022242174</v>
      </c>
      <c r="BN25" s="9" t="n">
        <f aca="false">LOG(AL25/AJ25)</f>
        <v>0.0833800618345032</v>
      </c>
      <c r="BP25" s="4" t="n">
        <f aca="false">LOG(-AJ25)</f>
        <v>2.88182016058723</v>
      </c>
      <c r="BQ25" s="5" t="n">
        <f aca="false">-BN25</f>
        <v>-0.0833800618345032</v>
      </c>
      <c r="BR25" s="9" t="n">
        <f aca="false">100*AL25/(AL25+AJ25)</f>
        <v>54.785053103356</v>
      </c>
      <c r="BS25" s="0" t="n">
        <f aca="false">IF(BN25&gt;0,BN25,0)</f>
        <v>0.0833800618345032</v>
      </c>
      <c r="BT25" s="0" t="n">
        <f aca="false">IF(BN25&lt;0,BN25,0)</f>
        <v>0</v>
      </c>
    </row>
    <row r="26" customFormat="false" ht="13.6" hidden="false" customHeight="false" outlineLevel="0" collapsed="false">
      <c r="B26" s="0" t="s">
        <v>33</v>
      </c>
      <c r="C26" s="0" t="n">
        <v>-0.57</v>
      </c>
      <c r="D26" s="0" t="n">
        <v>-0.98</v>
      </c>
      <c r="E26" s="0" t="n">
        <v>300</v>
      </c>
      <c r="F26" s="0" t="n">
        <v>1</v>
      </c>
      <c r="G26" s="0" t="n">
        <v>0</v>
      </c>
      <c r="H26" s="0" t="n">
        <v>1</v>
      </c>
      <c r="I26" s="0" t="n">
        <v>0</v>
      </c>
      <c r="J26" s="0" t="n">
        <v>36000</v>
      </c>
      <c r="K26" s="0" t="s">
        <v>34</v>
      </c>
      <c r="L26" s="0" t="s">
        <v>35</v>
      </c>
      <c r="M26" s="0" t="n">
        <v>36000</v>
      </c>
      <c r="N26" s="0" t="s">
        <v>36</v>
      </c>
      <c r="O26" s="0" t="s">
        <v>35</v>
      </c>
      <c r="P26" s="0" t="n">
        <v>1.354714472172E-005</v>
      </c>
      <c r="Q26" s="0" t="s">
        <v>37</v>
      </c>
      <c r="R26" s="0" t="s">
        <v>35</v>
      </c>
      <c r="S26" s="0" t="n">
        <v>0.00236809965353106</v>
      </c>
      <c r="T26" s="0" t="s">
        <v>38</v>
      </c>
      <c r="U26" s="0" t="s">
        <v>35</v>
      </c>
      <c r="V26" s="0" t="n">
        <v>4.7652549113328E-006</v>
      </c>
      <c r="W26" s="0" t="s">
        <v>39</v>
      </c>
      <c r="X26" s="0" t="s">
        <v>35</v>
      </c>
      <c r="Y26" s="0" t="n">
        <v>0.997586280793542</v>
      </c>
      <c r="Z26" s="0" t="s">
        <v>40</v>
      </c>
      <c r="AA26" s="0" t="s">
        <v>35</v>
      </c>
      <c r="AB26" s="0" t="n">
        <v>8.50161964243112E-007</v>
      </c>
      <c r="AC26" s="1" t="n">
        <v>2.64569913294379E-005</v>
      </c>
      <c r="AD26" s="0" t="n">
        <v>1.354714472172E-005</v>
      </c>
      <c r="AE26" s="0" t="n">
        <v>0.00236809965353106</v>
      </c>
      <c r="AF26" s="0" t="n">
        <v>4.7652549113328E-006</v>
      </c>
      <c r="AG26" s="0" t="n">
        <v>0.997586280793542</v>
      </c>
      <c r="AH26" s="0" t="n">
        <v>8.50161964243112E-007</v>
      </c>
      <c r="AI26" s="1" t="n">
        <v>2460.6111240442</v>
      </c>
      <c r="AJ26" s="1" t="n">
        <v>-884.434245240091</v>
      </c>
      <c r="AK26" s="1" t="n">
        <v>788.088439402055</v>
      </c>
      <c r="AL26" s="1" t="n">
        <v>-1576.17687880411</v>
      </c>
      <c r="AM26" s="1" t="n">
        <v>2460.6111240442</v>
      </c>
      <c r="AN26" s="1" t="n">
        <v>788.088439402055</v>
      </c>
      <c r="AO26" s="1" t="n">
        <v>1576.17687880411</v>
      </c>
      <c r="AP26" s="0" t="s">
        <v>41</v>
      </c>
      <c r="AQ26" s="2" t="n">
        <v>132554230.450514</v>
      </c>
      <c r="AR26" s="2" t="n">
        <v>373478.474151759</v>
      </c>
      <c r="AS26" s="2" t="n">
        <v>699458370.14983</v>
      </c>
      <c r="AT26" s="2" t="n">
        <v>1853972472.41866</v>
      </c>
      <c r="AU26" s="2" t="n">
        <v>182031917.364092</v>
      </c>
      <c r="AV26" s="2" t="n">
        <v>2280.9869725165</v>
      </c>
      <c r="AW26" s="2" t="n">
        <v>6250983667537.56</v>
      </c>
      <c r="AX26" s="2" t="n">
        <v>6.61577538243567E-017</v>
      </c>
      <c r="AY26" s="2" t="n">
        <v>667197.653596624</v>
      </c>
      <c r="AZ26" s="2" t="n">
        <v>929.779399446409</v>
      </c>
      <c r="BA26" s="0" t="s">
        <v>42</v>
      </c>
      <c r="BB26" s="3" t="n">
        <v>0.2782</v>
      </c>
      <c r="BC26" s="3" t="n">
        <v>0.43</v>
      </c>
      <c r="BD26" s="3" t="n">
        <v>0.2352</v>
      </c>
      <c r="BE26" s="3" t="n">
        <v>0.21</v>
      </c>
      <c r="BF26" s="3" t="n">
        <v>0.27</v>
      </c>
      <c r="BG26" s="3" t="n">
        <v>0.5618</v>
      </c>
      <c r="BH26" s="3" t="n">
        <v>0</v>
      </c>
      <c r="BI26" s="3" t="n">
        <v>1.7248</v>
      </c>
      <c r="BJ26" s="3" t="n">
        <v>0.415</v>
      </c>
      <c r="BK26" s="3" t="n">
        <v>0.585</v>
      </c>
      <c r="BM26" s="9" t="n">
        <f aca="false">LOG(-AL26)</f>
        <v>3.1976049524798</v>
      </c>
      <c r="BN26" s="9" t="n">
        <f aca="false">LOG(AL26/AJ26)</f>
        <v>0.250939402391683</v>
      </c>
      <c r="BP26" s="4" t="n">
        <f aca="false">LOG(-AJ26)</f>
        <v>2.94666555008812</v>
      </c>
      <c r="BQ26" s="5" t="n">
        <f aca="false">-BN26</f>
        <v>-0.250939402391683</v>
      </c>
      <c r="BR26" s="9" t="n">
        <f aca="false">100*AL26/(AL26+AJ26)</f>
        <v>64.0563176928804</v>
      </c>
      <c r="BS26" s="0" t="n">
        <f aca="false">IF(BN26&gt;0,BN26,0)</f>
        <v>0.250939402391683</v>
      </c>
      <c r="BT26" s="0" t="n">
        <f aca="false">IF(BN26&lt;0,BN26,0)</f>
        <v>0</v>
      </c>
    </row>
    <row r="27" customFormat="false" ht="13.6" hidden="false" customHeight="false" outlineLevel="0" collapsed="false">
      <c r="B27" s="0" t="s">
        <v>33</v>
      </c>
      <c r="C27" s="0" t="n">
        <v>-0.58</v>
      </c>
      <c r="D27" s="0" t="n">
        <v>-0.97</v>
      </c>
      <c r="E27" s="0" t="n">
        <v>300</v>
      </c>
      <c r="F27" s="0" t="n">
        <v>1</v>
      </c>
      <c r="G27" s="0" t="n">
        <v>0</v>
      </c>
      <c r="H27" s="0" t="n">
        <v>1</v>
      </c>
      <c r="I27" s="0" t="n">
        <v>0</v>
      </c>
      <c r="J27" s="0" t="n">
        <v>36000</v>
      </c>
      <c r="K27" s="0" t="s">
        <v>34</v>
      </c>
      <c r="L27" s="0" t="s">
        <v>35</v>
      </c>
      <c r="M27" s="0" t="n">
        <v>36000</v>
      </c>
      <c r="N27" s="0" t="s">
        <v>36</v>
      </c>
      <c r="O27" s="0" t="s">
        <v>35</v>
      </c>
      <c r="P27" s="0" t="n">
        <v>1.90365823942056E-005</v>
      </c>
      <c r="Q27" s="0" t="s">
        <v>37</v>
      </c>
      <c r="R27" s="0" t="s">
        <v>35</v>
      </c>
      <c r="S27" s="0" t="n">
        <v>0.00376647446405984</v>
      </c>
      <c r="T27" s="0" t="s">
        <v>38</v>
      </c>
      <c r="U27" s="0" t="s">
        <v>35</v>
      </c>
      <c r="V27" s="0" t="n">
        <v>5.61141759636214E-006</v>
      </c>
      <c r="W27" s="0" t="s">
        <v>39</v>
      </c>
      <c r="X27" s="0" t="s">
        <v>35</v>
      </c>
      <c r="Y27" s="0" t="n">
        <v>0.996171843322159</v>
      </c>
      <c r="Z27" s="0" t="s">
        <v>40</v>
      </c>
      <c r="AA27" s="0" t="s">
        <v>35</v>
      </c>
      <c r="AB27" s="0" t="n">
        <v>1.35026968824245E-006</v>
      </c>
      <c r="AC27" s="1" t="n">
        <v>3.5683944102611E-005</v>
      </c>
      <c r="AD27" s="0" t="n">
        <v>1.90365823942056E-005</v>
      </c>
      <c r="AE27" s="0" t="n">
        <v>0.00376647446405984</v>
      </c>
      <c r="AF27" s="0" t="n">
        <v>5.61141759636214E-006</v>
      </c>
      <c r="AG27" s="0" t="n">
        <v>0.996171843322159</v>
      </c>
      <c r="AH27" s="0" t="n">
        <v>1.35026968824245E-006</v>
      </c>
      <c r="AI27" s="1" t="n">
        <v>3458.81286628086</v>
      </c>
      <c r="AJ27" s="1" t="n">
        <v>-955.450033938021</v>
      </c>
      <c r="AK27" s="1" t="n">
        <v>1251.68141617142</v>
      </c>
      <c r="AL27" s="1" t="n">
        <v>-2503.36283234284</v>
      </c>
      <c r="AM27" s="1" t="n">
        <v>3458.81286628086</v>
      </c>
      <c r="AN27" s="1" t="n">
        <v>1251.68141617142</v>
      </c>
      <c r="AO27" s="1" t="n">
        <v>2503.36283234284</v>
      </c>
      <c r="AP27" s="0" t="s">
        <v>41</v>
      </c>
      <c r="AQ27" s="2" t="n">
        <v>119871381.562763</v>
      </c>
      <c r="AR27" s="2" t="n">
        <v>253672.245240222</v>
      </c>
      <c r="AS27" s="2" t="n">
        <v>767503034.24763</v>
      </c>
      <c r="AT27" s="2" t="n">
        <v>1853972472.41866</v>
      </c>
      <c r="AU27" s="2" t="n">
        <v>182031917.364092</v>
      </c>
      <c r="AV27" s="2" t="n">
        <v>1713.20078165374</v>
      </c>
      <c r="AW27" s="2" t="n">
        <v>6250983667537.56</v>
      </c>
      <c r="AX27" s="2" t="n">
        <v>1.30691628073909E-016</v>
      </c>
      <c r="AY27" s="2" t="n">
        <v>667197.653596624</v>
      </c>
      <c r="AZ27" s="2" t="n">
        <v>929.779399446409</v>
      </c>
      <c r="BA27" s="0" t="s">
        <v>42</v>
      </c>
      <c r="BB27" s="3" t="n">
        <v>0.2808</v>
      </c>
      <c r="BC27" s="3" t="n">
        <v>0.44</v>
      </c>
      <c r="BD27" s="3" t="n">
        <v>0.2328</v>
      </c>
      <c r="BE27" s="3" t="n">
        <v>0.21</v>
      </c>
      <c r="BF27" s="3" t="n">
        <v>0.27</v>
      </c>
      <c r="BG27" s="3" t="n">
        <v>0.5692</v>
      </c>
      <c r="BH27" s="3" t="n">
        <v>0</v>
      </c>
      <c r="BI27" s="3" t="n">
        <v>1.7072</v>
      </c>
      <c r="BJ27" s="3" t="n">
        <v>0.415</v>
      </c>
      <c r="BK27" s="3" t="n">
        <v>0.585</v>
      </c>
      <c r="BM27" s="9" t="n">
        <f aca="false">LOG(-AL27)</f>
        <v>3.3985237999336</v>
      </c>
      <c r="BN27" s="9" t="n">
        <f aca="false">LOG(AL27/AJ27)</f>
        <v>0.418315819743406</v>
      </c>
      <c r="BP27" s="4" t="n">
        <f aca="false">LOG(-AJ27)</f>
        <v>2.98020798019019</v>
      </c>
      <c r="BQ27" s="5" t="n">
        <f aca="false">-BN27</f>
        <v>-0.418315819743406</v>
      </c>
      <c r="BR27" s="9" t="n">
        <f aca="false">100*AL27/(AL27+AJ27)</f>
        <v>72.3763594367167</v>
      </c>
      <c r="BS27" s="0" t="n">
        <f aca="false">IF(BN27&gt;0,BN27,0)</f>
        <v>0.418315819743406</v>
      </c>
      <c r="BT27" s="0" t="n">
        <f aca="false">IF(BN27&lt;0,BN27,0)</f>
        <v>0</v>
      </c>
    </row>
    <row r="28" customFormat="false" ht="13.6" hidden="false" customHeight="false" outlineLevel="0" collapsed="false">
      <c r="B28" s="0" t="s">
        <v>33</v>
      </c>
      <c r="C28" s="0" t="n">
        <v>-0.59</v>
      </c>
      <c r="D28" s="0" t="n">
        <v>-0.96</v>
      </c>
      <c r="E28" s="0" t="n">
        <v>300</v>
      </c>
      <c r="F28" s="0" t="n">
        <v>1</v>
      </c>
      <c r="G28" s="0" t="n">
        <v>0</v>
      </c>
      <c r="H28" s="0" t="n">
        <v>1</v>
      </c>
      <c r="I28" s="0" t="n">
        <v>0</v>
      </c>
      <c r="J28" s="0" t="n">
        <v>36000</v>
      </c>
      <c r="K28" s="0" t="s">
        <v>34</v>
      </c>
      <c r="L28" s="0" t="s">
        <v>35</v>
      </c>
      <c r="M28" s="0" t="n">
        <v>36000</v>
      </c>
      <c r="N28" s="0" t="s">
        <v>36</v>
      </c>
      <c r="O28" s="0" t="s">
        <v>35</v>
      </c>
      <c r="P28" s="0" t="n">
        <v>2.58083847624709E-005</v>
      </c>
      <c r="Q28" s="0" t="s">
        <v>37</v>
      </c>
      <c r="R28" s="0" t="s">
        <v>35</v>
      </c>
      <c r="S28" s="0" t="n">
        <v>0.00561295314712744</v>
      </c>
      <c r="T28" s="0" t="s">
        <v>38</v>
      </c>
      <c r="U28" s="0" t="s">
        <v>35</v>
      </c>
      <c r="V28" s="0" t="n">
        <v>6.39873791574155E-006</v>
      </c>
      <c r="W28" s="0" t="s">
        <v>39</v>
      </c>
      <c r="X28" s="0" t="s">
        <v>35</v>
      </c>
      <c r="Y28" s="0" t="n">
        <v>0.994306284086017</v>
      </c>
      <c r="Z28" s="0" t="s">
        <v>40</v>
      </c>
      <c r="AA28" s="0" t="s">
        <v>35</v>
      </c>
      <c r="AB28" s="0" t="n">
        <v>2.00845834991444E-006</v>
      </c>
      <c r="AC28" s="1" t="n">
        <v>4.65471858270456E-005</v>
      </c>
      <c r="AD28" s="0" t="n">
        <v>2.58083847624709E-005</v>
      </c>
      <c r="AE28" s="0" t="n">
        <v>0.00561295314712744</v>
      </c>
      <c r="AF28" s="0" t="n">
        <v>6.39873791574155E-006</v>
      </c>
      <c r="AG28" s="0" t="n">
        <v>0.994306284086017</v>
      </c>
      <c r="AH28" s="0" t="n">
        <v>2.00845834991444E-006</v>
      </c>
      <c r="AI28" s="1" t="n">
        <v>4690.72730247186</v>
      </c>
      <c r="AJ28" s="1" t="n">
        <v>-967.10080973107</v>
      </c>
      <c r="AK28" s="1" t="n">
        <v>1861.8132463704</v>
      </c>
      <c r="AL28" s="1" t="n">
        <v>-3723.62649274079</v>
      </c>
      <c r="AM28" s="1" t="n">
        <v>4690.72730247186</v>
      </c>
      <c r="AN28" s="1" t="n">
        <v>1861.8132463704</v>
      </c>
      <c r="AO28" s="1" t="n">
        <v>3723.62649274079</v>
      </c>
      <c r="AP28" s="0" t="s">
        <v>41</v>
      </c>
      <c r="AQ28" s="2" t="n">
        <v>108402033.408734</v>
      </c>
      <c r="AR28" s="2" t="n">
        <v>172298.037126144</v>
      </c>
      <c r="AS28" s="2" t="n">
        <v>842167214.973976</v>
      </c>
      <c r="AT28" s="2" t="n">
        <v>1853972472.41866</v>
      </c>
      <c r="AU28" s="2" t="n">
        <v>182031917.364092</v>
      </c>
      <c r="AV28" s="2" t="n">
        <v>1286.74865469349</v>
      </c>
      <c r="AW28" s="2" t="n">
        <v>6250983667537.56</v>
      </c>
      <c r="AX28" s="2" t="n">
        <v>2.58175356043006E-016</v>
      </c>
      <c r="AY28" s="2" t="n">
        <v>667197.653596624</v>
      </c>
      <c r="AZ28" s="2" t="n">
        <v>929.779399446409</v>
      </c>
      <c r="BA28" s="0" t="s">
        <v>42</v>
      </c>
      <c r="BB28" s="3" t="n">
        <v>0.2834</v>
      </c>
      <c r="BC28" s="3" t="n">
        <v>0.45</v>
      </c>
      <c r="BD28" s="3" t="n">
        <v>0.2304</v>
      </c>
      <c r="BE28" s="3" t="n">
        <v>0.21</v>
      </c>
      <c r="BF28" s="3" t="n">
        <v>0.27</v>
      </c>
      <c r="BG28" s="3" t="n">
        <v>0.5766</v>
      </c>
      <c r="BH28" s="3" t="n">
        <v>0</v>
      </c>
      <c r="BI28" s="3" t="n">
        <v>1.6896</v>
      </c>
      <c r="BJ28" s="3" t="n">
        <v>0.415</v>
      </c>
      <c r="BK28" s="3" t="n">
        <v>0.585</v>
      </c>
      <c r="BM28" s="9" t="n">
        <f aca="false">LOG(-AL28)</f>
        <v>3.57096611154752</v>
      </c>
      <c r="BN28" s="9" t="n">
        <f aca="false">LOG(AL28/AJ28)</f>
        <v>0.585494364633085</v>
      </c>
      <c r="BP28" s="4" t="n">
        <f aca="false">LOG(-AJ28)</f>
        <v>2.98547174691443</v>
      </c>
      <c r="BQ28" s="5" t="n">
        <f aca="false">-BN28</f>
        <v>-0.585494364633085</v>
      </c>
      <c r="BR28" s="9" t="n">
        <f aca="false">100*AL28/(AL28+AJ28)</f>
        <v>79.382710881073</v>
      </c>
      <c r="BS28" s="0" t="n">
        <f aca="false">IF(BN28&gt;0,BN28,0)</f>
        <v>0.585494364633085</v>
      </c>
      <c r="BT28" s="0" t="n">
        <f aca="false">IF(BN28&lt;0,BN28,0)</f>
        <v>0</v>
      </c>
    </row>
    <row r="29" customFormat="false" ht="13.6" hidden="false" customHeight="false" outlineLevel="0" collapsed="false">
      <c r="B29" s="0" t="s">
        <v>33</v>
      </c>
      <c r="C29" s="0" t="n">
        <v>-0.6</v>
      </c>
      <c r="D29" s="0" t="n">
        <v>-0.95</v>
      </c>
      <c r="E29" s="0" t="n">
        <v>300</v>
      </c>
      <c r="F29" s="0" t="n">
        <v>1</v>
      </c>
      <c r="G29" s="0" t="n">
        <v>0</v>
      </c>
      <c r="H29" s="0" t="n">
        <v>1</v>
      </c>
      <c r="I29" s="0" t="n">
        <v>0</v>
      </c>
      <c r="J29" s="0" t="n">
        <v>36000</v>
      </c>
      <c r="K29" s="0" t="s">
        <v>34</v>
      </c>
      <c r="L29" s="0" t="s">
        <v>35</v>
      </c>
      <c r="M29" s="0" t="n">
        <v>36000</v>
      </c>
      <c r="N29" s="0" t="s">
        <v>36</v>
      </c>
      <c r="O29" s="0" t="s">
        <v>35</v>
      </c>
      <c r="P29" s="0" t="n">
        <v>3.38912425852537E-005</v>
      </c>
      <c r="Q29" s="0" t="s">
        <v>37</v>
      </c>
      <c r="R29" s="0" t="s">
        <v>35</v>
      </c>
      <c r="S29" s="0" t="n">
        <v>0.00791091719198292</v>
      </c>
      <c r="T29" s="0" t="s">
        <v>38</v>
      </c>
      <c r="U29" s="0" t="s">
        <v>35</v>
      </c>
      <c r="V29" s="0" t="n">
        <v>7.10416552046558E-006</v>
      </c>
      <c r="W29" s="0" t="s">
        <v>39</v>
      </c>
      <c r="X29" s="0" t="s">
        <v>35</v>
      </c>
      <c r="Y29" s="0" t="n">
        <v>0.991986311675995</v>
      </c>
      <c r="Z29" s="0" t="s">
        <v>40</v>
      </c>
      <c r="AA29" s="0" t="s">
        <v>35</v>
      </c>
      <c r="AB29" s="0" t="n">
        <v>2.82412390364797E-006</v>
      </c>
      <c r="AC29" s="1" t="n">
        <v>5.89516000128872E-005</v>
      </c>
      <c r="AD29" s="0" t="n">
        <v>3.38912425852537E-005</v>
      </c>
      <c r="AE29" s="0" t="n">
        <v>0.00791091719198292</v>
      </c>
      <c r="AF29" s="0" t="n">
        <v>7.10416552046558E-006</v>
      </c>
      <c r="AG29" s="0" t="n">
        <v>0.991986311675995</v>
      </c>
      <c r="AH29" s="0" t="n">
        <v>2.82412390364797E-006</v>
      </c>
      <c r="AI29" s="1" t="n">
        <v>6161.64236739644</v>
      </c>
      <c r="AJ29" s="1" t="n">
        <v>-925.794391333567</v>
      </c>
      <c r="AK29" s="1" t="n">
        <v>2617.92398803144</v>
      </c>
      <c r="AL29" s="1" t="n">
        <v>-5235.84797606288</v>
      </c>
      <c r="AM29" s="1" t="n">
        <v>6161.64236739644</v>
      </c>
      <c r="AN29" s="1" t="n">
        <v>2617.92398803144</v>
      </c>
      <c r="AO29" s="1" t="n">
        <v>5235.84797606288</v>
      </c>
      <c r="AP29" s="0" t="s">
        <v>41</v>
      </c>
      <c r="AQ29" s="2" t="n">
        <v>98030077.687855</v>
      </c>
      <c r="AR29" s="2" t="n">
        <v>117027.440544035</v>
      </c>
      <c r="AS29" s="2" t="n">
        <v>924094871.719022</v>
      </c>
      <c r="AT29" s="2" t="n">
        <v>1853972472.41866</v>
      </c>
      <c r="AU29" s="2" t="n">
        <v>182031917.364092</v>
      </c>
      <c r="AV29" s="2" t="n">
        <v>966.449535913267</v>
      </c>
      <c r="AW29" s="2" t="n">
        <v>6250983667537.56</v>
      </c>
      <c r="AX29" s="2" t="n">
        <v>5.10013651603135E-016</v>
      </c>
      <c r="AY29" s="2" t="n">
        <v>667197.653596624</v>
      </c>
      <c r="AZ29" s="2" t="n">
        <v>929.779399446409</v>
      </c>
      <c r="BA29" s="0" t="s">
        <v>42</v>
      </c>
      <c r="BB29" s="3" t="n">
        <v>0.286</v>
      </c>
      <c r="BC29" s="3" t="n">
        <v>0.46</v>
      </c>
      <c r="BD29" s="3" t="n">
        <v>0.228</v>
      </c>
      <c r="BE29" s="3" t="n">
        <v>0.21</v>
      </c>
      <c r="BF29" s="3" t="n">
        <v>0.27</v>
      </c>
      <c r="BG29" s="3" t="n">
        <v>0.584</v>
      </c>
      <c r="BH29" s="3" t="n">
        <v>0</v>
      </c>
      <c r="BI29" s="3" t="n">
        <v>1.672</v>
      </c>
      <c r="BJ29" s="3" t="n">
        <v>0.415</v>
      </c>
      <c r="BK29" s="3" t="n">
        <v>0.585</v>
      </c>
      <c r="BM29" s="9" t="n">
        <f aca="false">LOG(-AL29)</f>
        <v>3.71898702823099</v>
      </c>
      <c r="BN29" s="9" t="n">
        <f aca="false">LOG(AL29/AJ29)</f>
        <v>0.752472482827903</v>
      </c>
      <c r="BP29" s="4" t="n">
        <f aca="false">LOG(-AJ29)</f>
        <v>2.96651454540309</v>
      </c>
      <c r="BQ29" s="5" t="n">
        <f aca="false">-BN29</f>
        <v>-0.752472482827903</v>
      </c>
      <c r="BR29" s="9" t="n">
        <f aca="false">100*AL29/(AL29+AJ29)</f>
        <v>84.9748762402652</v>
      </c>
      <c r="BS29" s="0" t="n">
        <f aca="false">IF(BN29&gt;0,BN29,0)</f>
        <v>0.752472482827903</v>
      </c>
      <c r="BT29" s="0" t="n">
        <f aca="false">IF(BN29&lt;0,BN29,0)</f>
        <v>0</v>
      </c>
    </row>
    <row r="30" customFormat="false" ht="13.6" hidden="false" customHeight="false" outlineLevel="0" collapsed="false">
      <c r="B30" s="0" t="s">
        <v>33</v>
      </c>
      <c r="C30" s="0" t="n">
        <v>-0.61</v>
      </c>
      <c r="D30" s="0" t="n">
        <v>-0.94</v>
      </c>
      <c r="E30" s="0" t="n">
        <v>300</v>
      </c>
      <c r="F30" s="0" t="n">
        <v>1</v>
      </c>
      <c r="G30" s="0" t="n">
        <v>0</v>
      </c>
      <c r="H30" s="0" t="n">
        <v>1</v>
      </c>
      <c r="I30" s="0" t="n">
        <v>0</v>
      </c>
      <c r="J30" s="0" t="n">
        <v>36000</v>
      </c>
      <c r="K30" s="0" t="s">
        <v>34</v>
      </c>
      <c r="L30" s="0" t="s">
        <v>35</v>
      </c>
      <c r="M30" s="0" t="n">
        <v>36000</v>
      </c>
      <c r="N30" s="0" t="s">
        <v>36</v>
      </c>
      <c r="O30" s="0" t="s">
        <v>35</v>
      </c>
      <c r="P30" s="0" t="n">
        <v>4.33121011203353E-005</v>
      </c>
      <c r="Q30" s="0" t="s">
        <v>37</v>
      </c>
      <c r="R30" s="0" t="s">
        <v>35</v>
      </c>
      <c r="S30" s="0" t="n">
        <v>0.0106511552042717</v>
      </c>
      <c r="T30" s="0" t="s">
        <v>38</v>
      </c>
      <c r="U30" s="0" t="s">
        <v>35</v>
      </c>
      <c r="V30" s="0" t="n">
        <v>7.72110677692321E-006</v>
      </c>
      <c r="W30" s="0" t="s">
        <v>39</v>
      </c>
      <c r="X30" s="0" t="s">
        <v>35</v>
      </c>
      <c r="Y30" s="0" t="n">
        <v>0.989221193779631</v>
      </c>
      <c r="Z30" s="0" t="s">
        <v>40</v>
      </c>
      <c r="AA30" s="0" t="s">
        <v>35</v>
      </c>
      <c r="AB30" s="0" t="n">
        <v>3.79176448330173E-006</v>
      </c>
      <c r="AC30" s="1" t="n">
        <v>7.28260437173078E-005</v>
      </c>
      <c r="AD30" s="0" t="n">
        <v>4.33121011203353E-005</v>
      </c>
      <c r="AE30" s="0" t="n">
        <v>0.0106511552042717</v>
      </c>
      <c r="AF30" s="0" t="n">
        <v>7.72110677692321E-006</v>
      </c>
      <c r="AG30" s="0" t="n">
        <v>0.989221193779631</v>
      </c>
      <c r="AH30" s="0" t="n">
        <v>3.79176448330173E-006</v>
      </c>
      <c r="AI30" s="1" t="n">
        <v>7876.45335483965</v>
      </c>
      <c r="AJ30" s="1" t="n">
        <v>-846.626380903458</v>
      </c>
      <c r="AK30" s="1" t="n">
        <v>3514.9134869681</v>
      </c>
      <c r="AL30" s="1" t="n">
        <v>-7029.82697393619</v>
      </c>
      <c r="AM30" s="1" t="n">
        <v>7876.45335483965</v>
      </c>
      <c r="AN30" s="1" t="n">
        <v>3514.9134869681</v>
      </c>
      <c r="AO30" s="1" t="n">
        <v>7029.82697393619</v>
      </c>
      <c r="AP30" s="0" t="s">
        <v>41</v>
      </c>
      <c r="AQ30" s="2" t="n">
        <v>88650515.3944157</v>
      </c>
      <c r="AR30" s="2" t="n">
        <v>79486.8129011878</v>
      </c>
      <c r="AS30" s="2" t="n">
        <v>1013992609.48882</v>
      </c>
      <c r="AT30" s="2" t="n">
        <v>1853972472.41866</v>
      </c>
      <c r="AU30" s="2" t="n">
        <v>182031917.364092</v>
      </c>
      <c r="AV30" s="2" t="n">
        <v>725.879682920252</v>
      </c>
      <c r="AW30" s="2" t="n">
        <v>6250983667537.56</v>
      </c>
      <c r="AX30" s="2" t="n">
        <v>1.00750872898277E-015</v>
      </c>
      <c r="AY30" s="2" t="n">
        <v>667197.653596624</v>
      </c>
      <c r="AZ30" s="2" t="n">
        <v>929.779399446409</v>
      </c>
      <c r="BA30" s="0" t="s">
        <v>42</v>
      </c>
      <c r="BB30" s="3" t="n">
        <v>0.2886</v>
      </c>
      <c r="BC30" s="3" t="n">
        <v>0.47</v>
      </c>
      <c r="BD30" s="3" t="n">
        <v>0.2256</v>
      </c>
      <c r="BE30" s="3" t="n">
        <v>0.21</v>
      </c>
      <c r="BF30" s="3" t="n">
        <v>0.27</v>
      </c>
      <c r="BG30" s="3" t="n">
        <v>0.5914</v>
      </c>
      <c r="BH30" s="3" t="n">
        <v>0</v>
      </c>
      <c r="BI30" s="3" t="n">
        <v>1.6544</v>
      </c>
      <c r="BJ30" s="3" t="n">
        <v>0.415</v>
      </c>
      <c r="BK30" s="3" t="n">
        <v>0.585</v>
      </c>
      <c r="BM30" s="9" t="n">
        <f aca="false">LOG(-AL30)</f>
        <v>3.84694463580368</v>
      </c>
      <c r="BN30" s="9" t="n">
        <f aca="false">LOG(AL30/AJ30)</f>
        <v>0.919252838825744</v>
      </c>
      <c r="BP30" s="4" t="n">
        <f aca="false">LOG(-AJ30)</f>
        <v>2.92769179697793</v>
      </c>
      <c r="BQ30" s="5" t="n">
        <f aca="false">-BN30</f>
        <v>-0.919252838825744</v>
      </c>
      <c r="BR30" s="9" t="n">
        <f aca="false">100*AL30/(AL30+AJ30)</f>
        <v>89.2511725422299</v>
      </c>
      <c r="BS30" s="0" t="n">
        <f aca="false">IF(BN30&gt;0,BN30,0)</f>
        <v>0.919252838825744</v>
      </c>
      <c r="BT30" s="0" t="n">
        <f aca="false">IF(BN30&lt;0,BN30,0)</f>
        <v>0</v>
      </c>
    </row>
    <row r="31" customFormat="false" ht="13.6" hidden="false" customHeight="false" outlineLevel="0" collapsed="false">
      <c r="B31" s="0" t="s">
        <v>33</v>
      </c>
      <c r="C31" s="0" t="n">
        <v>-0.62</v>
      </c>
      <c r="D31" s="0" t="n">
        <v>-0.93</v>
      </c>
      <c r="E31" s="0" t="n">
        <v>300</v>
      </c>
      <c r="F31" s="0" t="n">
        <v>1</v>
      </c>
      <c r="G31" s="0" t="n">
        <v>0</v>
      </c>
      <c r="H31" s="0" t="n">
        <v>1</v>
      </c>
      <c r="I31" s="0" t="n">
        <v>0</v>
      </c>
      <c r="J31" s="0" t="n">
        <v>36000</v>
      </c>
      <c r="K31" s="0" t="s">
        <v>34</v>
      </c>
      <c r="L31" s="0" t="s">
        <v>35</v>
      </c>
      <c r="M31" s="0" t="n">
        <v>36000</v>
      </c>
      <c r="N31" s="0" t="s">
        <v>36</v>
      </c>
      <c r="O31" s="0" t="s">
        <v>35</v>
      </c>
      <c r="P31" s="0" t="n">
        <v>5.4121706078783E-005</v>
      </c>
      <c r="Q31" s="0" t="s">
        <v>37</v>
      </c>
      <c r="R31" s="0" t="s">
        <v>35</v>
      </c>
      <c r="S31" s="0" t="n">
        <v>0.0138291180639381</v>
      </c>
      <c r="T31" s="0" t="s">
        <v>38</v>
      </c>
      <c r="U31" s="0" t="s">
        <v>35</v>
      </c>
      <c r="V31" s="0" t="n">
        <v>8.25423025125474E-006</v>
      </c>
      <c r="W31" s="0" t="s">
        <v>39</v>
      </c>
      <c r="X31" s="0" t="s">
        <v>35</v>
      </c>
      <c r="Y31" s="0" t="n">
        <v>0.986015437592418</v>
      </c>
      <c r="Z31" s="0" t="s">
        <v>40</v>
      </c>
      <c r="AA31" s="0" t="s">
        <v>35</v>
      </c>
      <c r="AB31" s="0" t="n">
        <v>4.90715106382037E-006</v>
      </c>
      <c r="AC31" s="1" t="n">
        <v>8.81612562498841E-005</v>
      </c>
      <c r="AD31" s="0" t="n">
        <v>5.4121706078783E-005</v>
      </c>
      <c r="AE31" s="0" t="n">
        <v>0.0138291180639381</v>
      </c>
      <c r="AF31" s="0" t="n">
        <v>8.25423025125474E-006</v>
      </c>
      <c r="AG31" s="0" t="n">
        <v>0.986015437592418</v>
      </c>
      <c r="AH31" s="0" t="n">
        <v>4.90715106382037E-006</v>
      </c>
      <c r="AI31" s="1" t="n">
        <v>9844.33839314488</v>
      </c>
      <c r="AJ31" s="1" t="n">
        <v>-746.615402821945</v>
      </c>
      <c r="AK31" s="1" t="n">
        <v>4548.86149516147</v>
      </c>
      <c r="AL31" s="1" t="n">
        <v>-9097.72299032293</v>
      </c>
      <c r="AM31" s="1" t="n">
        <v>9844.33839314488</v>
      </c>
      <c r="AN31" s="1" t="n">
        <v>4548.86149516147</v>
      </c>
      <c r="AO31" s="1" t="n">
        <v>9097.72299032293</v>
      </c>
      <c r="AP31" s="0" t="s">
        <v>41</v>
      </c>
      <c r="AQ31" s="2" t="n">
        <v>80168393.8751909</v>
      </c>
      <c r="AR31" s="2" t="n">
        <v>53988.6491220923</v>
      </c>
      <c r="AS31" s="2" t="n">
        <v>1112635773.1921</v>
      </c>
      <c r="AT31" s="2" t="n">
        <v>1853972472.41866</v>
      </c>
      <c r="AU31" s="2" t="n">
        <v>182031917.364092</v>
      </c>
      <c r="AV31" s="2" t="n">
        <v>545.192785030931</v>
      </c>
      <c r="AW31" s="2" t="n">
        <v>6250983667537.56</v>
      </c>
      <c r="AX31" s="2" t="n">
        <v>1.9902875850201E-015</v>
      </c>
      <c r="AY31" s="2" t="n">
        <v>667197.653596624</v>
      </c>
      <c r="AZ31" s="2" t="n">
        <v>929.779399446409</v>
      </c>
      <c r="BA31" s="0" t="s">
        <v>42</v>
      </c>
      <c r="BB31" s="3" t="n">
        <v>0.2912</v>
      </c>
      <c r="BC31" s="3" t="n">
        <v>0.48</v>
      </c>
      <c r="BD31" s="3" t="n">
        <v>0.2232</v>
      </c>
      <c r="BE31" s="3" t="n">
        <v>0.21</v>
      </c>
      <c r="BF31" s="3" t="n">
        <v>0.27</v>
      </c>
      <c r="BG31" s="3" t="n">
        <v>0.5988</v>
      </c>
      <c r="BH31" s="3" t="n">
        <v>0</v>
      </c>
      <c r="BI31" s="3" t="n">
        <v>1.6368</v>
      </c>
      <c r="BJ31" s="3" t="n">
        <v>0.415</v>
      </c>
      <c r="BK31" s="3" t="n">
        <v>0.585</v>
      </c>
      <c r="BM31" s="9" t="n">
        <f aca="false">LOG(-AL31)</f>
        <v>3.95893270919149</v>
      </c>
      <c r="BN31" s="9" t="n">
        <f aca="false">LOG(AL31/AJ31)</f>
        <v>1.08583576392859</v>
      </c>
      <c r="BP31" s="4" t="n">
        <f aca="false">LOG(-AJ31)</f>
        <v>2.8730969452629</v>
      </c>
      <c r="BQ31" s="5" t="n">
        <f aca="false">-BN31</f>
        <v>-1.08583576392859</v>
      </c>
      <c r="BR31" s="9" t="n">
        <f aca="false">100*AL31/(AL31+AJ31)</f>
        <v>92.4157889234908</v>
      </c>
      <c r="BS31" s="0" t="n">
        <f aca="false">IF(BN31&gt;0,BN31,0)</f>
        <v>1.08583576392859</v>
      </c>
      <c r="BT31" s="0" t="n">
        <f aca="false">IF(BN31&lt;0,BN31,0)</f>
        <v>0</v>
      </c>
    </row>
    <row r="32" customFormat="false" ht="13.6" hidden="false" customHeight="false" outlineLevel="0" collapsed="false">
      <c r="B32" s="0" t="s">
        <v>33</v>
      </c>
      <c r="C32" s="0" t="n">
        <v>-0.63</v>
      </c>
      <c r="D32" s="0" t="n">
        <v>-0.92</v>
      </c>
      <c r="E32" s="0" t="n">
        <v>300</v>
      </c>
      <c r="F32" s="0" t="n">
        <v>1</v>
      </c>
      <c r="G32" s="0" t="n">
        <v>0</v>
      </c>
      <c r="H32" s="0" t="n">
        <v>1</v>
      </c>
      <c r="I32" s="0" t="n">
        <v>0</v>
      </c>
      <c r="J32" s="0" t="n">
        <v>36000</v>
      </c>
      <c r="K32" s="0" t="s">
        <v>34</v>
      </c>
      <c r="L32" s="0" t="s">
        <v>35</v>
      </c>
      <c r="M32" s="0" t="n">
        <v>36000</v>
      </c>
      <c r="N32" s="0" t="s">
        <v>36</v>
      </c>
      <c r="O32" s="0" t="s">
        <v>35</v>
      </c>
      <c r="P32" s="0" t="n">
        <v>6.64076655020601E-005</v>
      </c>
      <c r="Q32" s="0" t="s">
        <v>37</v>
      </c>
      <c r="R32" s="0" t="s">
        <v>35</v>
      </c>
      <c r="S32" s="0" t="n">
        <v>0.0174558936350812</v>
      </c>
      <c r="T32" s="0" t="s">
        <v>38</v>
      </c>
      <c r="U32" s="0" t="s">
        <v>35</v>
      </c>
      <c r="V32" s="0" t="n">
        <v>8.71386745483518E-006</v>
      </c>
      <c r="W32" s="0" t="s">
        <v>39</v>
      </c>
      <c r="X32" s="0" t="s">
        <v>35</v>
      </c>
      <c r="Y32" s="0" t="n">
        <v>0.982357792524482</v>
      </c>
      <c r="Z32" s="0" t="s">
        <v>40</v>
      </c>
      <c r="AA32" s="0" t="s">
        <v>35</v>
      </c>
      <c r="AB32" s="0" t="n">
        <v>6.1711060564511E-006</v>
      </c>
      <c r="AC32" s="1" t="n">
        <v>0.000105021201423367</v>
      </c>
      <c r="AD32" s="0" t="n">
        <v>6.64076655020601E-005</v>
      </c>
      <c r="AE32" s="0" t="n">
        <v>0.0174558936350812</v>
      </c>
      <c r="AF32" s="0" t="n">
        <v>8.71386745483518E-006</v>
      </c>
      <c r="AG32" s="0" t="n">
        <v>0.982357792524482</v>
      </c>
      <c r="AH32" s="0" t="n">
        <v>6.1711060564511E-006</v>
      </c>
      <c r="AI32" s="1" t="n">
        <v>12081.1667925467</v>
      </c>
      <c r="AJ32" s="1" t="n">
        <v>-640.106039510292</v>
      </c>
      <c r="AK32" s="1" t="n">
        <v>5720.53037651821</v>
      </c>
      <c r="AL32" s="1" t="n">
        <v>-11441.0607530364</v>
      </c>
      <c r="AM32" s="1" t="n">
        <v>12081.1667925467</v>
      </c>
      <c r="AN32" s="1" t="n">
        <v>5720.53037651821</v>
      </c>
      <c r="AO32" s="1" t="n">
        <v>11441.0607530364</v>
      </c>
      <c r="AP32" s="0" t="s">
        <v>41</v>
      </c>
      <c r="AQ32" s="2" t="n">
        <v>72497845.5898814</v>
      </c>
      <c r="AR32" s="2" t="n">
        <v>36669.9094811089</v>
      </c>
      <c r="AS32" s="2" t="n">
        <v>1220875134.79104</v>
      </c>
      <c r="AT32" s="2" t="n">
        <v>1853972472.41866</v>
      </c>
      <c r="AU32" s="2" t="n">
        <v>182031917.364092</v>
      </c>
      <c r="AV32" s="2" t="n">
        <v>409.482700568214</v>
      </c>
      <c r="AW32" s="2" t="n">
        <v>6250983667537.56</v>
      </c>
      <c r="AX32" s="2" t="n">
        <v>3.93172243290098E-015</v>
      </c>
      <c r="AY32" s="2" t="n">
        <v>667197.653596624</v>
      </c>
      <c r="AZ32" s="2" t="n">
        <v>929.779399446409</v>
      </c>
      <c r="BA32" s="0" t="s">
        <v>42</v>
      </c>
      <c r="BB32" s="3" t="n">
        <v>0.2938</v>
      </c>
      <c r="BC32" s="3" t="n">
        <v>0.49</v>
      </c>
      <c r="BD32" s="3" t="n">
        <v>0.2208</v>
      </c>
      <c r="BE32" s="3" t="n">
        <v>0.21</v>
      </c>
      <c r="BF32" s="3" t="n">
        <v>0.27</v>
      </c>
      <c r="BG32" s="3" t="n">
        <v>0.6062</v>
      </c>
      <c r="BH32" s="3" t="n">
        <v>0</v>
      </c>
      <c r="BI32" s="3" t="n">
        <v>1.6192</v>
      </c>
      <c r="BJ32" s="3" t="n">
        <v>0.415</v>
      </c>
      <c r="BK32" s="3" t="n">
        <v>0.585</v>
      </c>
      <c r="BM32" s="9" t="n">
        <f aca="false">LOG(-AL32)</f>
        <v>4.05846629175018</v>
      </c>
      <c r="BN32" s="9" t="n">
        <f aca="false">LOG(AL32/AJ32)</f>
        <v>1.25221436689212</v>
      </c>
      <c r="BP32" s="4" t="n">
        <f aca="false">LOG(-AJ32)</f>
        <v>2.80625192485806</v>
      </c>
      <c r="BQ32" s="5" t="n">
        <f aca="false">-BN32</f>
        <v>-1.25221436689212</v>
      </c>
      <c r="BR32" s="9" t="n">
        <f aca="false">100*AL32/(AL32+AJ32)</f>
        <v>94.7016207084799</v>
      </c>
      <c r="BS32" s="0" t="n">
        <f aca="false">IF(BN32&gt;0,BN32,0)</f>
        <v>1.25221436689212</v>
      </c>
      <c r="BT32" s="0" t="n">
        <f aca="false">IF(BN32&lt;0,BN32,0)</f>
        <v>0</v>
      </c>
    </row>
    <row r="33" customFormat="false" ht="13.6" hidden="false" customHeight="false" outlineLevel="0" collapsed="false">
      <c r="B33" s="0" t="s">
        <v>33</v>
      </c>
      <c r="C33" s="0" t="n">
        <v>-0.64</v>
      </c>
      <c r="D33" s="0" t="n">
        <v>-0.91</v>
      </c>
      <c r="E33" s="0" t="n">
        <v>300</v>
      </c>
      <c r="F33" s="0" t="n">
        <v>1</v>
      </c>
      <c r="G33" s="0" t="n">
        <v>0</v>
      </c>
      <c r="H33" s="0" t="n">
        <v>1</v>
      </c>
      <c r="I33" s="0" t="n">
        <v>0</v>
      </c>
      <c r="J33" s="0" t="n">
        <v>36000</v>
      </c>
      <c r="K33" s="0" t="s">
        <v>34</v>
      </c>
      <c r="L33" s="0" t="s">
        <v>35</v>
      </c>
      <c r="M33" s="0" t="n">
        <v>36000</v>
      </c>
      <c r="N33" s="0" t="s">
        <v>36</v>
      </c>
      <c r="O33" s="0" t="s">
        <v>35</v>
      </c>
      <c r="P33" s="0" t="n">
        <v>8.02965283530022E-005</v>
      </c>
      <c r="Q33" s="0" t="s">
        <v>37</v>
      </c>
      <c r="R33" s="0" t="s">
        <v>35</v>
      </c>
      <c r="S33" s="0" t="n">
        <v>0.0215621662063047</v>
      </c>
      <c r="T33" s="0" t="s">
        <v>38</v>
      </c>
      <c r="U33" s="0" t="s">
        <v>35</v>
      </c>
      <c r="V33" s="0" t="n">
        <v>9.11191178375384E-006</v>
      </c>
      <c r="W33" s="0" t="s">
        <v>39</v>
      </c>
      <c r="X33" s="0" t="s">
        <v>35</v>
      </c>
      <c r="Y33" s="0" t="n">
        <v>0.978217298465752</v>
      </c>
      <c r="Z33" s="0" t="s">
        <v>40</v>
      </c>
      <c r="AA33" s="0" t="s">
        <v>35</v>
      </c>
      <c r="AB33" s="0" t="n">
        <v>7.59064982107355E-006</v>
      </c>
      <c r="AC33" s="1" t="n">
        <v>0.000123536237985424</v>
      </c>
      <c r="AD33" s="0" t="n">
        <v>8.02965283530022E-005</v>
      </c>
      <c r="AE33" s="0" t="n">
        <v>0.0215621662063047</v>
      </c>
      <c r="AF33" s="0" t="n">
        <v>9.11191178375384E-006</v>
      </c>
      <c r="AG33" s="0" t="n">
        <v>0.978217298465752</v>
      </c>
      <c r="AH33" s="0" t="n">
        <v>7.59064982107355E-006</v>
      </c>
      <c r="AI33" s="1" t="n">
        <v>14609.8994888385</v>
      </c>
      <c r="AJ33" s="1" t="n">
        <v>-537.043672798483</v>
      </c>
      <c r="AK33" s="1" t="n">
        <v>7036.42790802001</v>
      </c>
      <c r="AL33" s="1" t="n">
        <v>-14072.85581604</v>
      </c>
      <c r="AM33" s="1" t="n">
        <v>14609.8994888385</v>
      </c>
      <c r="AN33" s="1" t="n">
        <v>7036.42790802001</v>
      </c>
      <c r="AO33" s="1" t="n">
        <v>14072.85581604</v>
      </c>
      <c r="AP33" s="0" t="s">
        <v>41</v>
      </c>
      <c r="AQ33" s="2" t="n">
        <v>65561218.8433876</v>
      </c>
      <c r="AR33" s="2" t="n">
        <v>24906.7587950163</v>
      </c>
      <c r="AS33" s="2" t="n">
        <v>1339644230.99103</v>
      </c>
      <c r="AT33" s="2" t="n">
        <v>1853972472.41866</v>
      </c>
      <c r="AU33" s="2" t="n">
        <v>182031917.364092</v>
      </c>
      <c r="AV33" s="2" t="n">
        <v>307.553743681924</v>
      </c>
      <c r="AW33" s="2" t="n">
        <v>6250983667537.56</v>
      </c>
      <c r="AX33" s="2" t="n">
        <v>7.76693850965298E-015</v>
      </c>
      <c r="AY33" s="2" t="n">
        <v>667197.653596624</v>
      </c>
      <c r="AZ33" s="2" t="n">
        <v>929.779399446409</v>
      </c>
      <c r="BA33" s="0" t="s">
        <v>42</v>
      </c>
      <c r="BB33" s="3" t="n">
        <v>0.2964</v>
      </c>
      <c r="BC33" s="3" t="n">
        <v>0.5</v>
      </c>
      <c r="BD33" s="3" t="n">
        <v>0.2184</v>
      </c>
      <c r="BE33" s="3" t="n">
        <v>0.21</v>
      </c>
      <c r="BF33" s="3" t="n">
        <v>0.27</v>
      </c>
      <c r="BG33" s="3" t="n">
        <v>0.6136</v>
      </c>
      <c r="BH33" s="3" t="n">
        <v>0</v>
      </c>
      <c r="BI33" s="3" t="n">
        <v>1.6016</v>
      </c>
      <c r="BJ33" s="3" t="n">
        <v>0.415</v>
      </c>
      <c r="BK33" s="3" t="n">
        <v>0.585</v>
      </c>
      <c r="BM33" s="9" t="n">
        <f aca="false">LOG(-AL33)</f>
        <v>4.14838223810958</v>
      </c>
      <c r="BN33" s="9" t="n">
        <f aca="false">LOG(AL33/AJ33)</f>
        <v>1.41837263381753</v>
      </c>
      <c r="BP33" s="4" t="n">
        <f aca="false">LOG(-AJ33)</f>
        <v>2.73000960429205</v>
      </c>
      <c r="BQ33" s="5" t="n">
        <f aca="false">-BN33</f>
        <v>-1.41837263381753</v>
      </c>
      <c r="BR33" s="9" t="n">
        <f aca="false">100*AL33/(AL33+AJ33)</f>
        <v>96.324111105564</v>
      </c>
      <c r="BS33" s="0" t="n">
        <f aca="false">IF(BN33&gt;0,BN33,0)</f>
        <v>1.41837263381753</v>
      </c>
      <c r="BT33" s="0" t="n">
        <f aca="false">IF(BN33&lt;0,BN33,0)</f>
        <v>0</v>
      </c>
    </row>
    <row r="34" customFormat="false" ht="13.6" hidden="false" customHeight="false" outlineLevel="0" collapsed="false">
      <c r="B34" s="0" t="s">
        <v>33</v>
      </c>
      <c r="C34" s="0" t="n">
        <v>-0.65</v>
      </c>
      <c r="D34" s="0" t="n">
        <v>-0.9</v>
      </c>
      <c r="E34" s="0" t="n">
        <v>300</v>
      </c>
      <c r="F34" s="0" t="n">
        <v>1</v>
      </c>
      <c r="G34" s="0" t="n">
        <v>0</v>
      </c>
      <c r="H34" s="0" t="n">
        <v>1</v>
      </c>
      <c r="I34" s="0" t="n">
        <v>0</v>
      </c>
      <c r="J34" s="0" t="n">
        <v>36000</v>
      </c>
      <c r="K34" s="0" t="s">
        <v>34</v>
      </c>
      <c r="L34" s="0" t="s">
        <v>35</v>
      </c>
      <c r="M34" s="0" t="n">
        <v>36000</v>
      </c>
      <c r="N34" s="0" t="s">
        <v>36</v>
      </c>
      <c r="O34" s="0" t="s">
        <v>35</v>
      </c>
      <c r="P34" s="0" t="n">
        <v>9.59497825786488E-005</v>
      </c>
      <c r="Q34" s="0" t="s">
        <v>37</v>
      </c>
      <c r="R34" s="0" t="s">
        <v>35</v>
      </c>
      <c r="S34" s="0" t="n">
        <v>0.0261978051331972</v>
      </c>
      <c r="T34" s="0" t="s">
        <v>38</v>
      </c>
      <c r="U34" s="0" t="s">
        <v>35</v>
      </c>
      <c r="V34" s="0" t="n">
        <v>9.4595060341658E-006</v>
      </c>
      <c r="W34" s="0" t="s">
        <v>39</v>
      </c>
      <c r="X34" s="0" t="s">
        <v>35</v>
      </c>
      <c r="Y34" s="0" t="n">
        <v>0.973543717927063</v>
      </c>
      <c r="Z34" s="0" t="s">
        <v>40</v>
      </c>
      <c r="AA34" s="0" t="s">
        <v>35</v>
      </c>
      <c r="AB34" s="0" t="n">
        <v>9.17849751967E-006</v>
      </c>
      <c r="AC34" s="1" t="n">
        <v>0.000143889153606452</v>
      </c>
      <c r="AD34" s="0" t="n">
        <v>9.59497825786488E-005</v>
      </c>
      <c r="AE34" s="0" t="n">
        <v>0.0261978051331972</v>
      </c>
      <c r="AF34" s="0" t="n">
        <v>9.4595060341658E-006</v>
      </c>
      <c r="AG34" s="0" t="n">
        <v>0.973543717927063</v>
      </c>
      <c r="AH34" s="0" t="n">
        <v>9.17849751967E-006</v>
      </c>
      <c r="AI34" s="1" t="n">
        <v>17459.8712771558</v>
      </c>
      <c r="AJ34" s="1" t="n">
        <v>-443.189537524647</v>
      </c>
      <c r="AK34" s="1" t="n">
        <v>8508.34086981558</v>
      </c>
      <c r="AL34" s="1" t="n">
        <v>-17016.6817396312</v>
      </c>
      <c r="AM34" s="1" t="n">
        <v>17459.8712771558</v>
      </c>
      <c r="AN34" s="1" t="n">
        <v>8508.34086981558</v>
      </c>
      <c r="AO34" s="1" t="n">
        <v>17016.6817396312</v>
      </c>
      <c r="AP34" s="0" t="s">
        <v>41</v>
      </c>
      <c r="AQ34" s="2" t="n">
        <v>59288291.690015</v>
      </c>
      <c r="AR34" s="2" t="n">
        <v>16917.0484042974</v>
      </c>
      <c r="AS34" s="2" t="n">
        <v>1469967414.75508</v>
      </c>
      <c r="AT34" s="2" t="n">
        <v>1853972472.41866</v>
      </c>
      <c r="AU34" s="2" t="n">
        <v>182031917.364092</v>
      </c>
      <c r="AV34" s="2" t="n">
        <v>230.997072944744</v>
      </c>
      <c r="AW34" s="2" t="n">
        <v>6250983667537.56</v>
      </c>
      <c r="AX34" s="2" t="n">
        <v>1.53432331102326E-014</v>
      </c>
      <c r="AY34" s="2" t="n">
        <v>667197.653596624</v>
      </c>
      <c r="AZ34" s="2" t="n">
        <v>929.779399446409</v>
      </c>
      <c r="BA34" s="0" t="s">
        <v>42</v>
      </c>
      <c r="BB34" s="3" t="n">
        <v>0.299</v>
      </c>
      <c r="BC34" s="3" t="n">
        <v>0.51</v>
      </c>
      <c r="BD34" s="3" t="n">
        <v>0.216</v>
      </c>
      <c r="BE34" s="3" t="n">
        <v>0.21</v>
      </c>
      <c r="BF34" s="3" t="n">
        <v>0.27</v>
      </c>
      <c r="BG34" s="3" t="n">
        <v>0.621</v>
      </c>
      <c r="BH34" s="3" t="n">
        <v>0</v>
      </c>
      <c r="BI34" s="3" t="n">
        <v>1.584</v>
      </c>
      <c r="BJ34" s="3" t="n">
        <v>0.415</v>
      </c>
      <c r="BK34" s="3" t="n">
        <v>0.585</v>
      </c>
      <c r="BM34" s="9" t="n">
        <f aca="false">LOG(-AL34)</f>
        <v>4.23087487639097</v>
      </c>
      <c r="BN34" s="9" t="n">
        <f aca="false">LOG(AL34/AJ34)</f>
        <v>1.58428537703735</v>
      </c>
      <c r="BP34" s="4" t="n">
        <f aca="false">LOG(-AJ34)</f>
        <v>2.64658949935362</v>
      </c>
      <c r="BQ34" s="5" t="n">
        <f aca="false">-BN34</f>
        <v>-1.58428537703735</v>
      </c>
      <c r="BR34" s="9" t="n">
        <f aca="false">100*AL34/(AL34+AJ34)</f>
        <v>97.4616677838599</v>
      </c>
      <c r="BS34" s="0" t="n">
        <f aca="false">IF(BN34&gt;0,BN34,0)</f>
        <v>1.58428537703735</v>
      </c>
      <c r="BT34" s="0" t="n">
        <f aca="false">IF(BN34&lt;0,BN34,0)</f>
        <v>0</v>
      </c>
    </row>
    <row r="35" customFormat="false" ht="13.6" hidden="false" customHeight="false" outlineLevel="0" collapsed="false">
      <c r="B35" s="0" t="s">
        <v>33</v>
      </c>
      <c r="C35" s="0" t="n">
        <v>-0.66</v>
      </c>
      <c r="D35" s="0" t="n">
        <v>-0.89</v>
      </c>
      <c r="E35" s="0" t="n">
        <v>300</v>
      </c>
      <c r="F35" s="0" t="n">
        <v>1</v>
      </c>
      <c r="G35" s="0" t="n">
        <v>0</v>
      </c>
      <c r="H35" s="0" t="n">
        <v>1</v>
      </c>
      <c r="I35" s="0" t="n">
        <v>0</v>
      </c>
      <c r="J35" s="0" t="n">
        <v>36000</v>
      </c>
      <c r="K35" s="0" t="s">
        <v>34</v>
      </c>
      <c r="L35" s="0" t="s">
        <v>35</v>
      </c>
      <c r="M35" s="0" t="n">
        <v>36000</v>
      </c>
      <c r="N35" s="0" t="s">
        <v>36</v>
      </c>
      <c r="O35" s="0" t="s">
        <v>35</v>
      </c>
      <c r="P35" s="0" t="n">
        <v>0.000113558110743356</v>
      </c>
      <c r="Q35" s="0" t="s">
        <v>37</v>
      </c>
      <c r="R35" s="0" t="s">
        <v>35</v>
      </c>
      <c r="S35" s="0" t="n">
        <v>0.0314299617747479</v>
      </c>
      <c r="T35" s="0" t="s">
        <v>38</v>
      </c>
      <c r="U35" s="0" t="s">
        <v>35</v>
      </c>
      <c r="V35" s="0" t="n">
        <v>9.76607149906633E-006</v>
      </c>
      <c r="W35" s="0" t="s">
        <v>39</v>
      </c>
      <c r="X35" s="0" t="s">
        <v>35</v>
      </c>
      <c r="Y35" s="0" t="n">
        <v>0.96826946053075</v>
      </c>
      <c r="Z35" s="0" t="s">
        <v>40</v>
      </c>
      <c r="AA35" s="0" t="s">
        <v>35</v>
      </c>
      <c r="AB35" s="0" t="n">
        <v>1.09519465577905E-005</v>
      </c>
      <c r="AC35" s="1" t="n">
        <v>0.000166301565701633</v>
      </c>
      <c r="AD35" s="0" t="n">
        <v>0.000113558110743356</v>
      </c>
      <c r="AE35" s="0" t="n">
        <v>0.0314299617747479</v>
      </c>
      <c r="AF35" s="0" t="n">
        <v>9.76607149906633E-006</v>
      </c>
      <c r="AG35" s="0" t="n">
        <v>0.96826946053075</v>
      </c>
      <c r="AH35" s="0" t="n">
        <v>1.09519465577905E-005</v>
      </c>
      <c r="AI35" s="1" t="n">
        <v>20665.7476272039</v>
      </c>
      <c r="AJ35" s="1" t="n">
        <v>-361.140189660003</v>
      </c>
      <c r="AK35" s="1" t="n">
        <v>10152.303718772</v>
      </c>
      <c r="AL35" s="1" t="n">
        <v>-20304.6074375439</v>
      </c>
      <c r="AM35" s="1" t="n">
        <v>20665.7476272039</v>
      </c>
      <c r="AN35" s="1" t="n">
        <v>10152.303718772</v>
      </c>
      <c r="AO35" s="1" t="n">
        <v>20304.6074375439</v>
      </c>
      <c r="AP35" s="0" t="s">
        <v>41</v>
      </c>
      <c r="AQ35" s="2" t="n">
        <v>53615561.0516816</v>
      </c>
      <c r="AR35" s="2" t="n">
        <v>11490.315904557</v>
      </c>
      <c r="AS35" s="2" t="n">
        <v>1612968690.08516</v>
      </c>
      <c r="AT35" s="2" t="n">
        <v>1853972472.41866</v>
      </c>
      <c r="AU35" s="2" t="n">
        <v>182031917.364092</v>
      </c>
      <c r="AV35" s="2" t="n">
        <v>173.496986478646</v>
      </c>
      <c r="AW35" s="2" t="n">
        <v>6250983667537.56</v>
      </c>
      <c r="AX35" s="2" t="n">
        <v>3.03098578651493E-014</v>
      </c>
      <c r="AY35" s="2" t="n">
        <v>667197.653596624</v>
      </c>
      <c r="AZ35" s="2" t="n">
        <v>929.779399446409</v>
      </c>
      <c r="BA35" s="0" t="s">
        <v>42</v>
      </c>
      <c r="BB35" s="3" t="n">
        <v>0.3016</v>
      </c>
      <c r="BC35" s="3" t="n">
        <v>0.52</v>
      </c>
      <c r="BD35" s="3" t="n">
        <v>0.2136</v>
      </c>
      <c r="BE35" s="3" t="n">
        <v>0.21</v>
      </c>
      <c r="BF35" s="3" t="n">
        <v>0.27</v>
      </c>
      <c r="BG35" s="3" t="n">
        <v>0.6284</v>
      </c>
      <c r="BH35" s="3" t="n">
        <v>0</v>
      </c>
      <c r="BI35" s="3" t="n">
        <v>1.5664</v>
      </c>
      <c r="BJ35" s="3" t="n">
        <v>0.415</v>
      </c>
      <c r="BK35" s="3" t="n">
        <v>0.585</v>
      </c>
      <c r="BM35" s="9" t="n">
        <f aca="false">LOG(-AL35)</f>
        <v>4.30759459740367</v>
      </c>
      <c r="BN35" s="9" t="n">
        <f aca="false">LOG(AL35/AJ35)</f>
        <v>1.74991877561673</v>
      </c>
      <c r="BP35" s="4" t="n">
        <f aca="false">LOG(-AJ35)</f>
        <v>2.55767582178694</v>
      </c>
      <c r="BQ35" s="5" t="n">
        <f aca="false">-BN35</f>
        <v>-1.74991877561673</v>
      </c>
      <c r="BR35" s="9" t="n">
        <f aca="false">100*AL35/(AL35+AJ35)</f>
        <v>98.2524697573263</v>
      </c>
      <c r="BS35" s="0" t="n">
        <f aca="false">IF(BN35&gt;0,BN35,0)</f>
        <v>1.74991877561673</v>
      </c>
      <c r="BT35" s="0" t="n">
        <f aca="false">IF(BN35&lt;0,BN35,0)</f>
        <v>0</v>
      </c>
    </row>
    <row r="36" customFormat="false" ht="13.6" hidden="false" customHeight="false" outlineLevel="0" collapsed="false">
      <c r="B36" s="0" t="s">
        <v>33</v>
      </c>
      <c r="C36" s="0" t="n">
        <v>-0.67</v>
      </c>
      <c r="D36" s="0" t="n">
        <v>-0.88</v>
      </c>
      <c r="E36" s="0" t="n">
        <v>300</v>
      </c>
      <c r="F36" s="0" t="n">
        <v>1</v>
      </c>
      <c r="G36" s="0" t="n">
        <v>0</v>
      </c>
      <c r="H36" s="0" t="n">
        <v>1</v>
      </c>
      <c r="I36" s="0" t="n">
        <v>0</v>
      </c>
      <c r="J36" s="0" t="n">
        <v>36000</v>
      </c>
      <c r="K36" s="0" t="s">
        <v>34</v>
      </c>
      <c r="L36" s="0" t="s">
        <v>35</v>
      </c>
      <c r="M36" s="0" t="n">
        <v>36000</v>
      </c>
      <c r="N36" s="0" t="s">
        <v>36</v>
      </c>
      <c r="O36" s="0" t="s">
        <v>35</v>
      </c>
      <c r="P36" s="0" t="n">
        <v>0.000133336375784052</v>
      </c>
      <c r="Q36" s="0" t="s">
        <v>37</v>
      </c>
      <c r="R36" s="0" t="s">
        <v>35</v>
      </c>
      <c r="S36" s="0" t="n">
        <v>0.0373415107528803</v>
      </c>
      <c r="T36" s="0" t="s">
        <v>38</v>
      </c>
      <c r="U36" s="0" t="s">
        <v>35</v>
      </c>
      <c r="V36" s="0" t="n">
        <v>1.00391246314521E-005</v>
      </c>
      <c r="W36" s="0" t="s">
        <v>39</v>
      </c>
      <c r="X36" s="0" t="s">
        <v>35</v>
      </c>
      <c r="Y36" s="0" t="n">
        <v>0.962311158055601</v>
      </c>
      <c r="Z36" s="0" t="s">
        <v>40</v>
      </c>
      <c r="AA36" s="0" t="s">
        <v>35</v>
      </c>
      <c r="AB36" s="0" t="n">
        <v>1.29317897418143E-005</v>
      </c>
      <c r="AC36" s="1" t="n">
        <v>0.000191023901361</v>
      </c>
      <c r="AD36" s="0" t="n">
        <v>0.000133336375784052</v>
      </c>
      <c r="AE36" s="0" t="n">
        <v>0.0373415107528803</v>
      </c>
      <c r="AF36" s="0" t="n">
        <v>1.00391246314521E-005</v>
      </c>
      <c r="AG36" s="0" t="n">
        <v>0.962311158055601</v>
      </c>
      <c r="AH36" s="0" t="n">
        <v>1.29317897418143E-005</v>
      </c>
      <c r="AI36" s="1" t="n">
        <v>24266.6101700053</v>
      </c>
      <c r="AJ36" s="1" t="n">
        <v>-291.427969575465</v>
      </c>
      <c r="AK36" s="1" t="n">
        <v>11987.5911002149</v>
      </c>
      <c r="AL36" s="1" t="n">
        <v>-23975.1822004298</v>
      </c>
      <c r="AM36" s="1" t="n">
        <v>24266.6101700053</v>
      </c>
      <c r="AN36" s="1" t="n">
        <v>11987.5911002149</v>
      </c>
      <c r="AO36" s="1" t="n">
        <v>23975.1822004298</v>
      </c>
      <c r="AP36" s="0" t="s">
        <v>41</v>
      </c>
      <c r="AQ36" s="2" t="n">
        <v>48485599.8536171</v>
      </c>
      <c r="AR36" s="2" t="n">
        <v>7804.39686824898</v>
      </c>
      <c r="AS36" s="2" t="n">
        <v>1769881406.26811</v>
      </c>
      <c r="AT36" s="2" t="n">
        <v>1853972472.41866</v>
      </c>
      <c r="AU36" s="2" t="n">
        <v>182031917.364092</v>
      </c>
      <c r="AV36" s="2" t="n">
        <v>130.309894984564</v>
      </c>
      <c r="AW36" s="2" t="n">
        <v>6250983667537.56</v>
      </c>
      <c r="AX36" s="2" t="n">
        <v>5.9875743085261E-014</v>
      </c>
      <c r="AY36" s="2" t="n">
        <v>667197.653596624</v>
      </c>
      <c r="AZ36" s="2" t="n">
        <v>929.779399446409</v>
      </c>
      <c r="BA36" s="0" t="s">
        <v>42</v>
      </c>
      <c r="BB36" s="3" t="n">
        <v>0.3042</v>
      </c>
      <c r="BC36" s="3" t="n">
        <v>0.53</v>
      </c>
      <c r="BD36" s="3" t="n">
        <v>0.2112</v>
      </c>
      <c r="BE36" s="3" t="n">
        <v>0.21</v>
      </c>
      <c r="BF36" s="3" t="n">
        <v>0.27</v>
      </c>
      <c r="BG36" s="3" t="n">
        <v>0.6358</v>
      </c>
      <c r="BH36" s="3" t="n">
        <v>0</v>
      </c>
      <c r="BI36" s="3" t="n">
        <v>1.5488</v>
      </c>
      <c r="BJ36" s="3" t="n">
        <v>0.415</v>
      </c>
      <c r="BK36" s="3" t="n">
        <v>0.585</v>
      </c>
      <c r="BM36" s="9" t="n">
        <f aca="false">LOG(-AL36)</f>
        <v>4.37976191629486</v>
      </c>
      <c r="BN36" s="9" t="n">
        <f aca="false">LOG(AL36/AJ36)</f>
        <v>1.91523068578139</v>
      </c>
      <c r="BP36" s="4" t="n">
        <f aca="false">LOG(-AJ36)</f>
        <v>2.46453123051347</v>
      </c>
      <c r="BQ36" s="5" t="n">
        <f aca="false">-BN36</f>
        <v>-1.91523068578139</v>
      </c>
      <c r="BR36" s="9" t="n">
        <f aca="false">100*AL36/(AL36+AJ36)</f>
        <v>98.7990577689517</v>
      </c>
      <c r="BS36" s="0" t="n">
        <f aca="false">IF(BN36&gt;0,BN36,0)</f>
        <v>1.91523068578139</v>
      </c>
      <c r="BT36" s="0" t="n">
        <f aca="false">IF(BN36&lt;0,BN36,0)</f>
        <v>0</v>
      </c>
    </row>
    <row r="37" customFormat="false" ht="13.6" hidden="false" customHeight="false" outlineLevel="0" collapsed="false">
      <c r="B37" s="0" t="s">
        <v>33</v>
      </c>
      <c r="C37" s="0" t="n">
        <v>-0.68</v>
      </c>
      <c r="D37" s="0" t="n">
        <v>-0.87</v>
      </c>
      <c r="E37" s="0" t="n">
        <v>300</v>
      </c>
      <c r="F37" s="0" t="n">
        <v>1</v>
      </c>
      <c r="G37" s="0" t="n">
        <v>0</v>
      </c>
      <c r="H37" s="0" t="n">
        <v>1</v>
      </c>
      <c r="I37" s="0" t="n">
        <v>0</v>
      </c>
      <c r="J37" s="0" t="n">
        <v>36000</v>
      </c>
      <c r="K37" s="0" t="s">
        <v>34</v>
      </c>
      <c r="L37" s="0" t="s">
        <v>35</v>
      </c>
      <c r="M37" s="0" t="n">
        <v>36000</v>
      </c>
      <c r="N37" s="0" t="s">
        <v>36</v>
      </c>
      <c r="O37" s="0" t="s">
        <v>35</v>
      </c>
      <c r="P37" s="0" t="n">
        <v>0.000155520257231132</v>
      </c>
      <c r="Q37" s="0" t="s">
        <v>37</v>
      </c>
      <c r="R37" s="0" t="s">
        <v>35</v>
      </c>
      <c r="S37" s="0" t="n">
        <v>0.0440306805535684</v>
      </c>
      <c r="T37" s="0" t="s">
        <v>38</v>
      </c>
      <c r="U37" s="0" t="s">
        <v>35</v>
      </c>
      <c r="V37" s="0" t="n">
        <v>1.02844674851187E-005</v>
      </c>
      <c r="W37" s="0" t="s">
        <v>39</v>
      </c>
      <c r="X37" s="0" t="s">
        <v>35</v>
      </c>
      <c r="Y37" s="0" t="n">
        <v>0.955570043790612</v>
      </c>
      <c r="Z37" s="0" t="s">
        <v>40</v>
      </c>
      <c r="AA37" s="0" t="s">
        <v>35</v>
      </c>
      <c r="AB37" s="0" t="n">
        <v>1.51415088054559E-005</v>
      </c>
      <c r="AC37" s="1" t="n">
        <v>0.000218329422298284</v>
      </c>
      <c r="AD37" s="0" t="n">
        <v>0.000155520257231132</v>
      </c>
      <c r="AE37" s="0" t="n">
        <v>0.0440306805535684</v>
      </c>
      <c r="AF37" s="0" t="n">
        <v>1.02844674851187E-005</v>
      </c>
      <c r="AG37" s="0" t="n">
        <v>0.955570043790612</v>
      </c>
      <c r="AH37" s="0" t="n">
        <v>1.51415088054559E-005</v>
      </c>
      <c r="AI37" s="1" t="n">
        <v>28305.3411984055</v>
      </c>
      <c r="AJ37" s="1" t="n">
        <v>-233.400682205511</v>
      </c>
      <c r="AK37" s="1" t="n">
        <v>14035.9702581</v>
      </c>
      <c r="AL37" s="1" t="n">
        <v>-28071.9405162</v>
      </c>
      <c r="AM37" s="1" t="n">
        <v>28305.3411984055</v>
      </c>
      <c r="AN37" s="1" t="n">
        <v>14035.9702581</v>
      </c>
      <c r="AO37" s="1" t="n">
        <v>28071.9405162</v>
      </c>
      <c r="AP37" s="0" t="s">
        <v>41</v>
      </c>
      <c r="AQ37" s="2" t="n">
        <v>43846475.6696104</v>
      </c>
      <c r="AR37" s="2" t="n">
        <v>5300.86474410844</v>
      </c>
      <c r="AS37" s="2" t="n">
        <v>1942058895.19667</v>
      </c>
      <c r="AT37" s="2" t="n">
        <v>1853972472.41866</v>
      </c>
      <c r="AU37" s="2" t="n">
        <v>182031917.364092</v>
      </c>
      <c r="AV37" s="2" t="n">
        <v>97.8729894710772</v>
      </c>
      <c r="AW37" s="2" t="n">
        <v>6250983667537.56</v>
      </c>
      <c r="AX37" s="2" t="n">
        <v>1.18281802110804E-013</v>
      </c>
      <c r="AY37" s="2" t="n">
        <v>667197.653596624</v>
      </c>
      <c r="AZ37" s="2" t="n">
        <v>929.779399446409</v>
      </c>
      <c r="BA37" s="0" t="s">
        <v>42</v>
      </c>
      <c r="BB37" s="3" t="n">
        <v>0.3068</v>
      </c>
      <c r="BC37" s="3" t="n">
        <v>0.54</v>
      </c>
      <c r="BD37" s="3" t="n">
        <v>0.2088</v>
      </c>
      <c r="BE37" s="3" t="n">
        <v>0.21</v>
      </c>
      <c r="BF37" s="3" t="n">
        <v>0.27</v>
      </c>
      <c r="BG37" s="3" t="n">
        <v>0.6432</v>
      </c>
      <c r="BH37" s="3" t="n">
        <v>0</v>
      </c>
      <c r="BI37" s="3" t="n">
        <v>1.5312</v>
      </c>
      <c r="BJ37" s="3" t="n">
        <v>0.415</v>
      </c>
      <c r="BK37" s="3" t="n">
        <v>0.585</v>
      </c>
      <c r="BM37" s="9" t="n">
        <f aca="false">LOG(-AL37)</f>
        <v>4.44827243494825</v>
      </c>
      <c r="BN37" s="9" t="n">
        <f aca="false">LOG(AL37/AJ37)</f>
        <v>2.0801703138402</v>
      </c>
      <c r="BP37" s="4" t="n">
        <f aca="false">LOG(-AJ37)</f>
        <v>2.36810212110805</v>
      </c>
      <c r="BQ37" s="5" t="n">
        <f aca="false">-BN37</f>
        <v>-2.0801703138402</v>
      </c>
      <c r="BR37" s="9" t="n">
        <f aca="false">100*AL37/(AL37+AJ37)</f>
        <v>99.1754182344262</v>
      </c>
      <c r="BS37" s="0" t="n">
        <f aca="false">IF(BN37&gt;0,BN37,0)</f>
        <v>2.0801703138402</v>
      </c>
      <c r="BT37" s="0" t="n">
        <f aca="false">IF(BN37&lt;0,BN37,0)</f>
        <v>0</v>
      </c>
    </row>
    <row r="38" customFormat="false" ht="13.6" hidden="false" customHeight="false" outlineLevel="0" collapsed="false">
      <c r="B38" s="0" t="s">
        <v>33</v>
      </c>
      <c r="C38" s="0" t="n">
        <v>-0.69</v>
      </c>
      <c r="D38" s="0" t="n">
        <v>-0.86</v>
      </c>
      <c r="E38" s="0" t="n">
        <v>300</v>
      </c>
      <c r="F38" s="0" t="n">
        <v>1</v>
      </c>
      <c r="G38" s="0" t="n">
        <v>0</v>
      </c>
      <c r="H38" s="0" t="n">
        <v>1</v>
      </c>
      <c r="I38" s="0" t="n">
        <v>0</v>
      </c>
      <c r="J38" s="0" t="n">
        <v>36000</v>
      </c>
      <c r="K38" s="0" t="s">
        <v>34</v>
      </c>
      <c r="L38" s="0" t="s">
        <v>35</v>
      </c>
      <c r="M38" s="0" t="n">
        <v>36000</v>
      </c>
      <c r="N38" s="0" t="s">
        <v>36</v>
      </c>
      <c r="O38" s="0" t="s">
        <v>35</v>
      </c>
      <c r="P38" s="0" t="n">
        <v>0.000230991145283222</v>
      </c>
      <c r="Q38" s="0" t="s">
        <v>37</v>
      </c>
      <c r="R38" s="0" t="s">
        <v>35</v>
      </c>
      <c r="S38" s="0" t="n">
        <v>0.0672075559036983</v>
      </c>
      <c r="T38" s="0" t="s">
        <v>38</v>
      </c>
      <c r="U38" s="0" t="s">
        <v>35</v>
      </c>
      <c r="V38" s="0" t="n">
        <v>1.34564960285995E-005</v>
      </c>
      <c r="W38" s="0" t="s">
        <v>39</v>
      </c>
      <c r="X38" s="0" t="s">
        <v>35</v>
      </c>
      <c r="Y38" s="0" t="n">
        <v>0.932207184006099</v>
      </c>
      <c r="Z38" s="0" t="s">
        <v>40</v>
      </c>
      <c r="AA38" s="0" t="s">
        <v>35</v>
      </c>
      <c r="AB38" s="0" t="n">
        <v>2.25466371771212E-005</v>
      </c>
      <c r="AC38" s="1" t="n">
        <v>0.000318265811713548</v>
      </c>
      <c r="AD38" s="0" t="n">
        <v>0.000230991145283222</v>
      </c>
      <c r="AE38" s="0" t="n">
        <v>0.0672075559036983</v>
      </c>
      <c r="AF38" s="0" t="n">
        <v>1.34564960285995E-005</v>
      </c>
      <c r="AG38" s="0" t="n">
        <v>0.932207184006099</v>
      </c>
      <c r="AH38" s="0" t="n">
        <v>2.25466371771212E-005</v>
      </c>
      <c r="AI38" s="1" t="n">
        <v>42042.8206210974</v>
      </c>
      <c r="AJ38" s="1" t="n">
        <v>-241.975949103434</v>
      </c>
      <c r="AK38" s="1" t="n">
        <v>20900.422335997</v>
      </c>
      <c r="AL38" s="1" t="n">
        <v>-41800.844671994</v>
      </c>
      <c r="AM38" s="1" t="n">
        <v>42042.8206210974</v>
      </c>
      <c r="AN38" s="1" t="n">
        <v>20900.422335997</v>
      </c>
      <c r="AO38" s="1" t="n">
        <v>41800.844671994</v>
      </c>
      <c r="AP38" s="0" t="s">
        <v>41</v>
      </c>
      <c r="AQ38" s="2" t="n">
        <v>39651224.9915439</v>
      </c>
      <c r="AR38" s="2" t="n">
        <v>3600.4277472932</v>
      </c>
      <c r="AS38" s="2" t="n">
        <v>2130986143.50952</v>
      </c>
      <c r="AT38" s="2" t="n">
        <v>1853972472.41866</v>
      </c>
      <c r="AU38" s="2" t="n">
        <v>182031917.364092</v>
      </c>
      <c r="AV38" s="2" t="n">
        <v>73.5103199119322</v>
      </c>
      <c r="AW38" s="2" t="n">
        <v>4880149038829.47</v>
      </c>
      <c r="AX38" s="2" t="n">
        <v>1.82418831902312E-013</v>
      </c>
      <c r="AY38" s="2" t="n">
        <v>667197.653596624</v>
      </c>
      <c r="AZ38" s="2" t="n">
        <v>929.779399446409</v>
      </c>
      <c r="BA38" s="0" t="s">
        <v>42</v>
      </c>
      <c r="BB38" s="3" t="n">
        <v>0.3094</v>
      </c>
      <c r="BC38" s="3" t="n">
        <v>0.55</v>
      </c>
      <c r="BD38" s="3" t="n">
        <v>0.2064</v>
      </c>
      <c r="BE38" s="3" t="n">
        <v>0.21</v>
      </c>
      <c r="BF38" s="3" t="n">
        <v>0.27</v>
      </c>
      <c r="BG38" s="3" t="n">
        <v>0.6506</v>
      </c>
      <c r="BH38" s="3" t="n">
        <v>0.0064</v>
      </c>
      <c r="BI38" s="3" t="n">
        <v>1.52</v>
      </c>
      <c r="BJ38" s="3" t="n">
        <v>0.415</v>
      </c>
      <c r="BK38" s="3" t="n">
        <v>0.585</v>
      </c>
      <c r="BM38" s="9" t="n">
        <f aca="false">LOG(-AL38)</f>
        <v>4.62118505767646</v>
      </c>
      <c r="BN38" s="9" t="n">
        <f aca="false">LOG(AL38/AJ38)</f>
        <v>2.23741285570735</v>
      </c>
      <c r="BP38" s="4" t="n">
        <f aca="false">LOG(-AJ38)</f>
        <v>2.38377220196911</v>
      </c>
      <c r="BQ38" s="5" t="n">
        <f aca="false">-BN38</f>
        <v>-2.23741285570735</v>
      </c>
      <c r="BR38" s="9" t="n">
        <f aca="false">100*AL38/(AL38+AJ38)</f>
        <v>99.4244535796392</v>
      </c>
      <c r="BS38" s="0" t="n">
        <f aca="false">IF(BN38&gt;0,BN38,0)</f>
        <v>2.23741285570735</v>
      </c>
      <c r="BT38" s="0" t="n">
        <f aca="false">IF(BN38&lt;0,BN38,0)</f>
        <v>0</v>
      </c>
    </row>
    <row r="39" customFormat="false" ht="13.6" hidden="false" customHeight="false" outlineLevel="0" collapsed="false">
      <c r="B39" s="0" t="s">
        <v>33</v>
      </c>
      <c r="C39" s="0" t="n">
        <v>-0.7</v>
      </c>
      <c r="D39" s="0" t="n">
        <v>-0.85</v>
      </c>
      <c r="E39" s="0" t="n">
        <v>300</v>
      </c>
      <c r="F39" s="0" t="n">
        <v>1</v>
      </c>
      <c r="G39" s="0" t="n">
        <v>0</v>
      </c>
      <c r="H39" s="0" t="n">
        <v>1</v>
      </c>
      <c r="I39" s="0" t="n">
        <v>0</v>
      </c>
      <c r="J39" s="0" t="n">
        <v>36000</v>
      </c>
      <c r="K39" s="0" t="s">
        <v>34</v>
      </c>
      <c r="L39" s="0" t="s">
        <v>35</v>
      </c>
      <c r="M39" s="0" t="n">
        <v>36000</v>
      </c>
      <c r="N39" s="0" t="s">
        <v>36</v>
      </c>
      <c r="O39" s="0" t="s">
        <v>35</v>
      </c>
      <c r="P39" s="0" t="n">
        <v>0.000526186862166742</v>
      </c>
      <c r="Q39" s="0" t="s">
        <v>37</v>
      </c>
      <c r="R39" s="0" t="s">
        <v>35</v>
      </c>
      <c r="S39" s="0" t="n">
        <v>0.173104133138576</v>
      </c>
      <c r="T39" s="0" t="s">
        <v>38</v>
      </c>
      <c r="U39" s="0" t="s">
        <v>35</v>
      </c>
      <c r="V39" s="0" t="n">
        <v>2.70819988140158E-005</v>
      </c>
      <c r="W39" s="0" t="s">
        <v>39</v>
      </c>
      <c r="X39" s="0" t="s">
        <v>35</v>
      </c>
      <c r="Y39" s="0" t="n">
        <v>0.825578571606611</v>
      </c>
      <c r="Z39" s="0" t="s">
        <v>40</v>
      </c>
      <c r="AA39" s="0" t="s">
        <v>35</v>
      </c>
      <c r="AB39" s="0" t="n">
        <v>5.1430065588811E-005</v>
      </c>
      <c r="AC39" s="1" t="n">
        <v>0.000712596328243733</v>
      </c>
      <c r="AD39" s="0" t="n">
        <v>0.000526186862166742</v>
      </c>
      <c r="AE39" s="0" t="n">
        <v>0.173104133138576</v>
      </c>
      <c r="AF39" s="0" t="n">
        <v>2.70819988140158E-005</v>
      </c>
      <c r="AG39" s="0" t="n">
        <v>0.825578571606611</v>
      </c>
      <c r="AH39" s="0" t="n">
        <v>5.1430065588811E-005</v>
      </c>
      <c r="AI39" s="1" t="n">
        <v>95773.2459801723</v>
      </c>
      <c r="AJ39" s="1" t="n">
        <v>-423.320123830374</v>
      </c>
      <c r="AK39" s="1" t="n">
        <v>47674.962928171</v>
      </c>
      <c r="AL39" s="1" t="n">
        <v>-95349.925856342</v>
      </c>
      <c r="AM39" s="1" t="n">
        <v>95773.2459801723</v>
      </c>
      <c r="AN39" s="1" t="n">
        <v>47674.962928171</v>
      </c>
      <c r="AO39" s="1" t="n">
        <v>95349.925856342</v>
      </c>
      <c r="AP39" s="0" t="s">
        <v>41</v>
      </c>
      <c r="AQ39" s="2" t="n">
        <v>35857377.8010562</v>
      </c>
      <c r="AR39" s="2" t="n">
        <v>2445.46514375535</v>
      </c>
      <c r="AS39" s="2" t="n">
        <v>2338292600.21989</v>
      </c>
      <c r="AT39" s="2" t="n">
        <v>1853972472.41866</v>
      </c>
      <c r="AU39" s="2" t="n">
        <v>182031917.364092</v>
      </c>
      <c r="AV39" s="2" t="n">
        <v>55.2120371795888</v>
      </c>
      <c r="AW39" s="2" t="n">
        <v>2470393119247.61</v>
      </c>
      <c r="AX39" s="2" t="n">
        <v>1.82418831902312E-013</v>
      </c>
      <c r="AY39" s="2" t="n">
        <v>667197.653596624</v>
      </c>
      <c r="AZ39" s="2" t="n">
        <v>929.779399446409</v>
      </c>
      <c r="BA39" s="0" t="s">
        <v>42</v>
      </c>
      <c r="BB39" s="3" t="n">
        <v>0.312</v>
      </c>
      <c r="BC39" s="3" t="n">
        <v>0.56</v>
      </c>
      <c r="BD39" s="3" t="n">
        <v>0.204</v>
      </c>
      <c r="BE39" s="3" t="n">
        <v>0.21</v>
      </c>
      <c r="BF39" s="3" t="n">
        <v>0.27</v>
      </c>
      <c r="BG39" s="3" t="n">
        <v>0.658</v>
      </c>
      <c r="BH39" s="3" t="n">
        <v>0.024</v>
      </c>
      <c r="BI39" s="3" t="n">
        <v>1.52</v>
      </c>
      <c r="BJ39" s="3" t="n">
        <v>0.415</v>
      </c>
      <c r="BK39" s="3" t="n">
        <v>0.585</v>
      </c>
      <c r="BM39" s="9" t="n">
        <f aca="false">LOG(-AL39)</f>
        <v>4.97932035967679</v>
      </c>
      <c r="BN39" s="9" t="n">
        <f aca="false">LOG(AL39/AJ39)</f>
        <v>2.35265144518164</v>
      </c>
      <c r="BP39" s="4" t="n">
        <f aca="false">LOG(-AJ39)</f>
        <v>2.62666891449515</v>
      </c>
      <c r="BQ39" s="5" t="n">
        <f aca="false">-BN39</f>
        <v>-2.35265144518164</v>
      </c>
      <c r="BR39" s="9" t="n">
        <f aca="false">100*AL39/(AL39+AJ39)</f>
        <v>99.5579975185158</v>
      </c>
      <c r="BS39" s="0" t="n">
        <f aca="false">IF(BN39&gt;0,BN39,0)</f>
        <v>2.35265144518164</v>
      </c>
      <c r="BT39" s="0" t="n">
        <f aca="false">IF(BN39&lt;0,BN39,0)</f>
        <v>0</v>
      </c>
    </row>
    <row r="40" customFormat="false" ht="13.6" hidden="false" customHeight="false" outlineLevel="0" collapsed="false">
      <c r="B40" s="0" t="s">
        <v>33</v>
      </c>
      <c r="C40" s="0" t="n">
        <v>-0.71</v>
      </c>
      <c r="D40" s="0" t="n">
        <v>-0.84</v>
      </c>
      <c r="E40" s="0" t="n">
        <v>300</v>
      </c>
      <c r="F40" s="0" t="n">
        <v>1</v>
      </c>
      <c r="G40" s="0" t="n">
        <v>0</v>
      </c>
      <c r="H40" s="0" t="n">
        <v>1</v>
      </c>
      <c r="I40" s="0" t="n">
        <v>0</v>
      </c>
      <c r="J40" s="0" t="n">
        <v>36000</v>
      </c>
      <c r="K40" s="0" t="s">
        <v>34</v>
      </c>
      <c r="L40" s="0" t="s">
        <v>35</v>
      </c>
      <c r="M40" s="0" t="n">
        <v>36000</v>
      </c>
      <c r="N40" s="0" t="s">
        <v>36</v>
      </c>
      <c r="O40" s="0" t="s">
        <v>35</v>
      </c>
      <c r="P40" s="0" t="n">
        <v>9.47907630097359E-006</v>
      </c>
      <c r="Q40" s="0" t="s">
        <v>37</v>
      </c>
      <c r="R40" s="0" t="s">
        <v>35</v>
      </c>
      <c r="S40" s="0" t="n">
        <v>0.999942719215743</v>
      </c>
      <c r="T40" s="0" t="s">
        <v>38</v>
      </c>
      <c r="U40" s="0" t="s">
        <v>35</v>
      </c>
      <c r="V40" s="0" t="n">
        <v>7.46990611029095E-007</v>
      </c>
      <c r="W40" s="0" t="s">
        <v>39</v>
      </c>
      <c r="X40" s="0" t="s">
        <v>35</v>
      </c>
      <c r="Y40" s="0" t="n">
        <v>3.46638929064844E-005</v>
      </c>
      <c r="Z40" s="0" t="s">
        <v>40</v>
      </c>
      <c r="AA40" s="0" t="s">
        <v>35</v>
      </c>
      <c r="AB40" s="0" t="n">
        <v>1.24739410021852E-008</v>
      </c>
      <c r="AC40" s="1" t="n">
        <v>1.23783504974176E-005</v>
      </c>
      <c r="AD40" s="0" t="n">
        <v>9.47907630097359E-006</v>
      </c>
      <c r="AE40" s="0" t="n">
        <v>0.999942719215743</v>
      </c>
      <c r="AF40" s="0" t="n">
        <v>7.46990611029095E-007</v>
      </c>
      <c r="AG40" s="0" t="n">
        <v>3.46638929064844E-005</v>
      </c>
      <c r="AH40" s="0" t="n">
        <v>1.24739410021852E-008</v>
      </c>
      <c r="AI40" s="1" t="n">
        <v>1684.02822290124</v>
      </c>
      <c r="AJ40" s="1" t="n">
        <v>-1660.90187966061</v>
      </c>
      <c r="AK40" s="1" t="n">
        <v>11.5631716203129</v>
      </c>
      <c r="AL40" s="1" t="n">
        <v>-23.1263432406258</v>
      </c>
      <c r="AM40" s="1" t="n">
        <v>1684.02822290124</v>
      </c>
      <c r="AN40" s="1" t="n">
        <v>11.5631716203129</v>
      </c>
      <c r="AO40" s="1" t="n">
        <v>23.1263432406258</v>
      </c>
      <c r="AP40" s="0" t="s">
        <v>41</v>
      </c>
      <c r="AQ40" s="2" t="n">
        <v>32426527.6304043</v>
      </c>
      <c r="AR40" s="2" t="n">
        <v>1660.99702287273</v>
      </c>
      <c r="AS40" s="2" t="n">
        <v>2565766230.29491</v>
      </c>
      <c r="AT40" s="2" t="n">
        <v>1853972472.41866</v>
      </c>
      <c r="AU40" s="2" t="n">
        <v>182031917.364092</v>
      </c>
      <c r="AV40" s="2" t="n">
        <v>41.4685863586547</v>
      </c>
      <c r="AW40" s="2" t="n">
        <v>1250544218028.58</v>
      </c>
      <c r="AX40" s="2" t="n">
        <v>1.82418831902312E-013</v>
      </c>
      <c r="AY40" s="2" t="n">
        <v>667197.653596624</v>
      </c>
      <c r="AZ40" s="2" t="n">
        <v>929.779399446409</v>
      </c>
      <c r="BA40" s="0" t="s">
        <v>42</v>
      </c>
      <c r="BB40" s="3" t="n">
        <v>0.3146</v>
      </c>
      <c r="BC40" s="3" t="n">
        <v>0.57</v>
      </c>
      <c r="BD40" s="3" t="n">
        <v>0.2016</v>
      </c>
      <c r="BE40" s="3" t="n">
        <v>0.21</v>
      </c>
      <c r="BF40" s="3" t="n">
        <v>0.27</v>
      </c>
      <c r="BG40" s="3" t="n">
        <v>0.6654</v>
      </c>
      <c r="BH40" s="3" t="n">
        <v>0.0416</v>
      </c>
      <c r="BI40" s="3" t="n">
        <v>1.52</v>
      </c>
      <c r="BJ40" s="3" t="n">
        <v>0.415</v>
      </c>
      <c r="BK40" s="3" t="n">
        <v>0.585</v>
      </c>
      <c r="BM40" s="9" t="n">
        <f aca="false">LOG(-AL40)</f>
        <v>1.36410696714295</v>
      </c>
      <c r="BN40" s="9" t="n">
        <f aca="false">LOG(AL40/AJ40)</f>
        <v>-1.85623700945014</v>
      </c>
      <c r="BP40" s="4" t="n">
        <f aca="false">LOG(-AJ40)</f>
        <v>3.22034397659308</v>
      </c>
      <c r="BQ40" s="5" t="n">
        <f aca="false">-BN40</f>
        <v>1.85623700945014</v>
      </c>
      <c r="BR40" s="9" t="n">
        <f aca="false">100*AL40/(AL40+AJ40)</f>
        <v>1.37327527687059</v>
      </c>
      <c r="BS40" s="0" t="n">
        <f aca="false">IF(BN40&gt;0,BN40,0)</f>
        <v>0</v>
      </c>
      <c r="BT40" s="0" t="n">
        <f aca="false">IF(BN40&lt;0,BN40,0)</f>
        <v>-1.85623700945014</v>
      </c>
      <c r="BU40" s="0" t="n">
        <f aca="false" t="array" ref="BU40:BV44">LINEST(BM40:BM53,C40:C53,1,1)</f>
        <v>67.6597389359938</v>
      </c>
      <c r="BV40" s="0" t="n">
        <v>49.3701388566161</v>
      </c>
    </row>
    <row r="41" customFormat="false" ht="13.6" hidden="false" customHeight="false" outlineLevel="0" collapsed="false">
      <c r="B41" s="0" t="s">
        <v>33</v>
      </c>
      <c r="C41" s="0" t="n">
        <v>-0.72</v>
      </c>
      <c r="D41" s="0" t="n">
        <v>-0.83</v>
      </c>
      <c r="E41" s="0" t="n">
        <v>300</v>
      </c>
      <c r="F41" s="0" t="n">
        <v>1</v>
      </c>
      <c r="G41" s="0" t="n">
        <v>0</v>
      </c>
      <c r="H41" s="0" t="n">
        <v>1</v>
      </c>
      <c r="I41" s="0" t="n">
        <v>0</v>
      </c>
      <c r="J41" s="0" t="n">
        <v>36000</v>
      </c>
      <c r="K41" s="0" t="s">
        <v>34</v>
      </c>
      <c r="L41" s="0" t="s">
        <v>35</v>
      </c>
      <c r="M41" s="0" t="n">
        <v>36000</v>
      </c>
      <c r="N41" s="0" t="s">
        <v>36</v>
      </c>
      <c r="O41" s="0" t="s">
        <v>35</v>
      </c>
      <c r="P41" s="0" t="n">
        <v>6.394509171991E-006</v>
      </c>
      <c r="Q41" s="0" t="s">
        <v>37</v>
      </c>
      <c r="R41" s="0" t="s">
        <v>35</v>
      </c>
      <c r="S41" s="0" t="n">
        <v>0.999977883076735</v>
      </c>
      <c r="T41" s="0" t="s">
        <v>38</v>
      </c>
      <c r="U41" s="0" t="s">
        <v>35</v>
      </c>
      <c r="V41" s="0" t="n">
        <v>4.53258279788834E-007</v>
      </c>
      <c r="W41" s="0" t="s">
        <v>39</v>
      </c>
      <c r="X41" s="0" t="s">
        <v>35</v>
      </c>
      <c r="Y41" s="0" t="n">
        <v>7.05932060317829E-006</v>
      </c>
      <c r="Z41" s="0" t="s">
        <v>40</v>
      </c>
      <c r="AA41" s="0" t="s">
        <v>35</v>
      </c>
      <c r="AB41" s="0" t="n">
        <v>2.54041418769923E-009</v>
      </c>
      <c r="AC41" s="1" t="n">
        <v>8.20729479596369E-006</v>
      </c>
      <c r="AD41" s="0" t="n">
        <v>6.394509171991E-006</v>
      </c>
      <c r="AE41" s="0" t="n">
        <v>0.999977883076735</v>
      </c>
      <c r="AF41" s="0" t="n">
        <v>4.53258279788834E-007</v>
      </c>
      <c r="AG41" s="0" t="n">
        <v>7.05932060317829E-006</v>
      </c>
      <c r="AH41" s="0" t="n">
        <v>2.54041418769923E-009</v>
      </c>
      <c r="AI41" s="1" t="n">
        <v>1132.85928116577</v>
      </c>
      <c r="AJ41" s="1" t="n">
        <v>-1128.14942319323</v>
      </c>
      <c r="AK41" s="1" t="n">
        <v>2.35492898626809</v>
      </c>
      <c r="AL41" s="1" t="n">
        <v>-4.70985797253619</v>
      </c>
      <c r="AM41" s="1" t="n">
        <v>1132.85928116577</v>
      </c>
      <c r="AN41" s="1" t="n">
        <v>2.35492898626809</v>
      </c>
      <c r="AO41" s="1" t="n">
        <v>4.70985797253619</v>
      </c>
      <c r="AP41" s="0" t="s">
        <v>41</v>
      </c>
      <c r="AQ41" s="2" t="n">
        <v>29323942.7600978</v>
      </c>
      <c r="AR41" s="2" t="n">
        <v>1128.17437493931</v>
      </c>
      <c r="AS41" s="2" t="n">
        <v>2815368935.39442</v>
      </c>
      <c r="AT41" s="2" t="n">
        <v>1853972472.41866</v>
      </c>
      <c r="AU41" s="2" t="n">
        <v>182031917.364092</v>
      </c>
      <c r="AV41" s="2" t="n">
        <v>31.146172871537</v>
      </c>
      <c r="AW41" s="2" t="n">
        <v>633041287663.969</v>
      </c>
      <c r="AX41" s="2" t="n">
        <v>1.82418831902312E-013</v>
      </c>
      <c r="AY41" s="2" t="n">
        <v>667197.653596624</v>
      </c>
      <c r="AZ41" s="2" t="n">
        <v>929.779399446409</v>
      </c>
      <c r="BA41" s="0" t="s">
        <v>42</v>
      </c>
      <c r="BB41" s="3" t="n">
        <v>0.3172</v>
      </c>
      <c r="BC41" s="3" t="n">
        <v>0.58</v>
      </c>
      <c r="BD41" s="3" t="n">
        <v>0.1992</v>
      </c>
      <c r="BE41" s="3" t="n">
        <v>0.21</v>
      </c>
      <c r="BF41" s="3" t="n">
        <v>0.27</v>
      </c>
      <c r="BG41" s="3" t="n">
        <v>0.6728</v>
      </c>
      <c r="BH41" s="3" t="n">
        <v>0.0592</v>
      </c>
      <c r="BI41" s="3" t="n">
        <v>1.52</v>
      </c>
      <c r="BJ41" s="3" t="n">
        <v>0.415</v>
      </c>
      <c r="BK41" s="3" t="n">
        <v>0.585</v>
      </c>
      <c r="BM41" s="9" t="n">
        <f aca="false">LOG(-AL41)</f>
        <v>0.673007811019805</v>
      </c>
      <c r="BN41" s="9" t="n">
        <f aca="false">LOG(AL41/AJ41)</f>
        <v>-2.37935881466521</v>
      </c>
      <c r="BP41" s="4" t="n">
        <f aca="false">LOG(-AJ41)</f>
        <v>3.05236662568502</v>
      </c>
      <c r="BQ41" s="5" t="n">
        <f aca="false">-BN41</f>
        <v>2.37935881466521</v>
      </c>
      <c r="BR41" s="9" t="n">
        <f aca="false">100*AL41/(AL41+AJ41)</f>
        <v>0.415749603753921</v>
      </c>
      <c r="BS41" s="0" t="n">
        <f aca="false">IF(BN41&gt;0,BN41,0)</f>
        <v>0</v>
      </c>
      <c r="BT41" s="0" t="n">
        <f aca="false">IF(BN41&lt;0,BN41,0)</f>
        <v>-2.37935881466521</v>
      </c>
      <c r="BU41" s="0" t="n">
        <v>0.0514785564585409</v>
      </c>
      <c r="BV41" s="0" t="n">
        <v>0.0416024183450717</v>
      </c>
    </row>
    <row r="42" customFormat="false" ht="13.6" hidden="false" customHeight="false" outlineLevel="0" collapsed="false">
      <c r="B42" s="0" t="s">
        <v>33</v>
      </c>
      <c r="C42" s="0" t="n">
        <v>-0.73</v>
      </c>
      <c r="D42" s="0" t="n">
        <v>-0.82</v>
      </c>
      <c r="E42" s="0" t="n">
        <v>300</v>
      </c>
      <c r="F42" s="0" t="n">
        <v>1</v>
      </c>
      <c r="G42" s="0" t="n">
        <v>0</v>
      </c>
      <c r="H42" s="0" t="n">
        <v>1</v>
      </c>
      <c r="I42" s="0" t="n">
        <v>0</v>
      </c>
      <c r="J42" s="0" t="n">
        <v>36000</v>
      </c>
      <c r="K42" s="0" t="s">
        <v>34</v>
      </c>
      <c r="L42" s="0" t="s">
        <v>35</v>
      </c>
      <c r="M42" s="0" t="n">
        <v>36000</v>
      </c>
      <c r="N42" s="0" t="s">
        <v>36</v>
      </c>
      <c r="O42" s="0" t="s">
        <v>35</v>
      </c>
      <c r="P42" s="0" t="n">
        <v>4.34335335882843E-006</v>
      </c>
      <c r="Q42" s="0" t="s">
        <v>37</v>
      </c>
      <c r="R42" s="0" t="s">
        <v>35</v>
      </c>
      <c r="S42" s="0" t="n">
        <v>0.999988438319735</v>
      </c>
      <c r="T42" s="0" t="s">
        <v>38</v>
      </c>
      <c r="U42" s="0" t="s">
        <v>35</v>
      </c>
      <c r="V42" s="0" t="n">
        <v>2.76412344521065E-007</v>
      </c>
      <c r="W42" s="0" t="s">
        <v>39</v>
      </c>
      <c r="X42" s="0" t="s">
        <v>35</v>
      </c>
      <c r="Y42" s="0" t="n">
        <v>1.45639514071379E-006</v>
      </c>
      <c r="Z42" s="0" t="s">
        <v>40</v>
      </c>
      <c r="AA42" s="0" t="s">
        <v>35</v>
      </c>
      <c r="AB42" s="0" t="n">
        <v>5.2411359959362E-010</v>
      </c>
      <c r="AC42" s="1" t="n">
        <v>5.48499530751705E-006</v>
      </c>
      <c r="AD42" s="0" t="n">
        <v>4.34335335882843E-006</v>
      </c>
      <c r="AE42" s="0" t="n">
        <v>0.999988438319735</v>
      </c>
      <c r="AF42" s="0" t="n">
        <v>2.76412344521065E-007</v>
      </c>
      <c r="AG42" s="0" t="n">
        <v>1.45639514071379E-006</v>
      </c>
      <c r="AH42" s="0" t="n">
        <v>5.2411359959362E-010</v>
      </c>
      <c r="AI42" s="1" t="n">
        <v>767.235982427153</v>
      </c>
      <c r="AJ42" s="1" t="n">
        <v>-766.264290241087</v>
      </c>
      <c r="AK42" s="1" t="n">
        <v>0.485846093033415</v>
      </c>
      <c r="AL42" s="1" t="n">
        <v>-0.97169218606683</v>
      </c>
      <c r="AM42" s="1" t="n">
        <v>767.235982427153</v>
      </c>
      <c r="AN42" s="1" t="n">
        <v>0.485846093033415</v>
      </c>
      <c r="AO42" s="1" t="n">
        <v>0.97169218606683</v>
      </c>
      <c r="AP42" s="0" t="s">
        <v>41</v>
      </c>
      <c r="AQ42" s="2" t="n">
        <v>26518214.6173192</v>
      </c>
      <c r="AR42" s="2" t="n">
        <v>766.273149646239</v>
      </c>
      <c r="AS42" s="2" t="n">
        <v>3089253474.76917</v>
      </c>
      <c r="AT42" s="2" t="n">
        <v>1853972472.41866</v>
      </c>
      <c r="AU42" s="2" t="n">
        <v>182031917.364092</v>
      </c>
      <c r="AV42" s="2" t="n">
        <v>23.3932277351723</v>
      </c>
      <c r="AW42" s="2" t="n">
        <v>320453500252.077</v>
      </c>
      <c r="AX42" s="2" t="n">
        <v>1.82418831902312E-013</v>
      </c>
      <c r="AY42" s="2" t="n">
        <v>667197.653596624</v>
      </c>
      <c r="AZ42" s="2" t="n">
        <v>929.779399446409</v>
      </c>
      <c r="BA42" s="0" t="s">
        <v>42</v>
      </c>
      <c r="BB42" s="3" t="n">
        <v>0.3198</v>
      </c>
      <c r="BC42" s="3" t="n">
        <v>0.59</v>
      </c>
      <c r="BD42" s="3" t="n">
        <v>0.1968</v>
      </c>
      <c r="BE42" s="3" t="n">
        <v>0.21</v>
      </c>
      <c r="BF42" s="3" t="n">
        <v>0.27</v>
      </c>
      <c r="BG42" s="3" t="n">
        <v>0.6802</v>
      </c>
      <c r="BH42" s="3" t="n">
        <v>0.0768</v>
      </c>
      <c r="BI42" s="3" t="n">
        <v>1.52</v>
      </c>
      <c r="BJ42" s="3" t="n">
        <v>0.415</v>
      </c>
      <c r="BK42" s="3" t="n">
        <v>0.585</v>
      </c>
      <c r="BM42" s="9" t="n">
        <f aca="false">LOG(-AL42)</f>
        <v>-0.0124712896666847</v>
      </c>
      <c r="BN42" s="9" t="n">
        <f aca="false">LOG(AL42/AJ42)</f>
        <v>-2.89684987652755</v>
      </c>
      <c r="BP42" s="4" t="n">
        <f aca="false">LOG(-AJ42)</f>
        <v>2.88437858686086</v>
      </c>
      <c r="BQ42" s="5" t="n">
        <f aca="false">-BN42</f>
        <v>2.89684987652755</v>
      </c>
      <c r="BR42" s="9" t="n">
        <f aca="false">100*AL42/(AL42+AJ42)</f>
        <v>0.126648411743265</v>
      </c>
      <c r="BS42" s="0" t="n">
        <f aca="false">IF(BN42&gt;0,BN42,0)</f>
        <v>0</v>
      </c>
      <c r="BT42" s="0" t="n">
        <f aca="false">IF(BN42&lt;0,BN42,0)</f>
        <v>-2.89684987652755</v>
      </c>
      <c r="BU42" s="0" t="n">
        <v>0.99999305343164</v>
      </c>
      <c r="BV42" s="0" t="n">
        <v>0.0165470874166019</v>
      </c>
    </row>
    <row r="43" customFormat="false" ht="13.6" hidden="false" customHeight="false" outlineLevel="0" collapsed="false">
      <c r="B43" s="0" t="s">
        <v>33</v>
      </c>
      <c r="C43" s="0" t="n">
        <v>-0.74</v>
      </c>
      <c r="D43" s="0" t="n">
        <v>-0.81</v>
      </c>
      <c r="E43" s="0" t="n">
        <v>300</v>
      </c>
      <c r="F43" s="0" t="n">
        <v>1</v>
      </c>
      <c r="G43" s="0" t="n">
        <v>0</v>
      </c>
      <c r="H43" s="0" t="n">
        <v>1</v>
      </c>
      <c r="I43" s="0" t="n">
        <v>0</v>
      </c>
      <c r="J43" s="0" t="n">
        <v>36000</v>
      </c>
      <c r="K43" s="0" t="s">
        <v>34</v>
      </c>
      <c r="L43" s="0" t="s">
        <v>35</v>
      </c>
      <c r="M43" s="0" t="n">
        <v>36000</v>
      </c>
      <c r="N43" s="0" t="s">
        <v>36</v>
      </c>
      <c r="O43" s="0" t="s">
        <v>35</v>
      </c>
      <c r="P43" s="0" t="n">
        <v>2.95680140550558E-006</v>
      </c>
      <c r="Q43" s="0" t="s">
        <v>37</v>
      </c>
      <c r="R43" s="0" t="s">
        <v>35</v>
      </c>
      <c r="S43" s="0" t="n">
        <v>0.999992894927925</v>
      </c>
      <c r="T43" s="0" t="s">
        <v>38</v>
      </c>
      <c r="U43" s="0" t="s">
        <v>35</v>
      </c>
      <c r="V43" s="0" t="n">
        <v>1.68944054201033E-007</v>
      </c>
      <c r="W43" s="0" t="s">
        <v>39</v>
      </c>
      <c r="X43" s="0" t="s">
        <v>35</v>
      </c>
      <c r="Y43" s="0" t="n">
        <v>3.0208477636733E-007</v>
      </c>
      <c r="Z43" s="0" t="s">
        <v>40</v>
      </c>
      <c r="AA43" s="0" t="s">
        <v>35</v>
      </c>
      <c r="AB43" s="0" t="n">
        <v>1.08711874069604E-010</v>
      </c>
      <c r="AC43" s="1" t="n">
        <v>3.6771331266141E-006</v>
      </c>
      <c r="AD43" s="0" t="n">
        <v>2.95680140550558E-006</v>
      </c>
      <c r="AE43" s="0" t="n">
        <v>0.999992894927925</v>
      </c>
      <c r="AF43" s="0" t="n">
        <v>1.68944054201033E-007</v>
      </c>
      <c r="AG43" s="0" t="n">
        <v>3.0208477636733E-007</v>
      </c>
      <c r="AH43" s="0" t="n">
        <v>1.08711874069604E-010</v>
      </c>
      <c r="AI43" s="1" t="n">
        <v>520.662198340714</v>
      </c>
      <c r="AJ43" s="1" t="n">
        <v>-520.460649518764</v>
      </c>
      <c r="AK43" s="1" t="n">
        <v>0.100774410975045</v>
      </c>
      <c r="AL43" s="1" t="n">
        <v>-0.201548821950091</v>
      </c>
      <c r="AM43" s="1" t="n">
        <v>520.662198340714</v>
      </c>
      <c r="AN43" s="1" t="n">
        <v>0.100774410975045</v>
      </c>
      <c r="AO43" s="1" t="n">
        <v>0.201548821950091</v>
      </c>
      <c r="AP43" s="0" t="s">
        <v>41</v>
      </c>
      <c r="AQ43" s="2" t="n">
        <v>23980939.8157431</v>
      </c>
      <c r="AR43" s="2" t="n">
        <v>520.464347455464</v>
      </c>
      <c r="AS43" s="2" t="n">
        <v>3389782032.25658</v>
      </c>
      <c r="AT43" s="2" t="n">
        <v>1853972472.41866</v>
      </c>
      <c r="AU43" s="2" t="n">
        <v>182031917.364092</v>
      </c>
      <c r="AV43" s="2" t="n">
        <v>17.5701556055297</v>
      </c>
      <c r="AW43" s="2" t="n">
        <v>162217611749.707</v>
      </c>
      <c r="AX43" s="2" t="n">
        <v>1.82418831902312E-013</v>
      </c>
      <c r="AY43" s="2" t="n">
        <v>667197.653596624</v>
      </c>
      <c r="AZ43" s="2" t="n">
        <v>929.779399446409</v>
      </c>
      <c r="BA43" s="0" t="s">
        <v>42</v>
      </c>
      <c r="BB43" s="3" t="n">
        <v>0.3224</v>
      </c>
      <c r="BC43" s="3" t="n">
        <v>0.6</v>
      </c>
      <c r="BD43" s="3" t="n">
        <v>0.1944</v>
      </c>
      <c r="BE43" s="3" t="n">
        <v>0.21</v>
      </c>
      <c r="BF43" s="3" t="n">
        <v>0.27</v>
      </c>
      <c r="BG43" s="3" t="n">
        <v>0.6876</v>
      </c>
      <c r="BH43" s="3" t="n">
        <v>0.0944</v>
      </c>
      <c r="BI43" s="3" t="n">
        <v>1.52</v>
      </c>
      <c r="BJ43" s="3" t="n">
        <v>0.415</v>
      </c>
      <c r="BK43" s="3" t="n">
        <v>0.585</v>
      </c>
      <c r="BM43" s="9" t="n">
        <f aca="false">LOG(-AL43)</f>
        <v>-0.69561973594839</v>
      </c>
      <c r="BN43" s="9" t="n">
        <f aca="false">LOG(AL43/AJ43)</f>
        <v>-3.41200763532252</v>
      </c>
      <c r="BP43" s="4" t="n">
        <f aca="false">LOG(-AJ43)</f>
        <v>2.71638789937413</v>
      </c>
      <c r="BQ43" s="5" t="n">
        <f aca="false">-BN43</f>
        <v>3.41200763532252</v>
      </c>
      <c r="BR43" s="9" t="n">
        <f aca="false">100*AL43/(AL43+AJ43)</f>
        <v>0.0387100931453065</v>
      </c>
      <c r="BS43" s="0" t="n">
        <f aca="false">IF(BN43&gt;0,BN43,0)</f>
        <v>0</v>
      </c>
      <c r="BT43" s="0" t="n">
        <f aca="false">IF(BN43&lt;0,BN43,0)</f>
        <v>-3.41200763532252</v>
      </c>
      <c r="BU43" s="0" t="n">
        <v>1727459.66345814</v>
      </c>
      <c r="BV43" s="0" t="n">
        <v>12</v>
      </c>
    </row>
    <row r="44" customFormat="false" ht="13.6" hidden="false" customHeight="false" outlineLevel="0" collapsed="false">
      <c r="B44" s="0" t="s">
        <v>33</v>
      </c>
      <c r="C44" s="0" t="n">
        <v>-0.75</v>
      </c>
      <c r="D44" s="0" t="n">
        <v>-0.8</v>
      </c>
      <c r="E44" s="0" t="n">
        <v>300</v>
      </c>
      <c r="F44" s="0" t="n">
        <v>1</v>
      </c>
      <c r="G44" s="0" t="n">
        <v>0</v>
      </c>
      <c r="H44" s="0" t="n">
        <v>1</v>
      </c>
      <c r="I44" s="0" t="n">
        <v>0</v>
      </c>
      <c r="J44" s="0" t="n">
        <v>36000</v>
      </c>
      <c r="K44" s="0" t="s">
        <v>34</v>
      </c>
      <c r="L44" s="0" t="s">
        <v>35</v>
      </c>
      <c r="M44" s="0" t="n">
        <v>36000</v>
      </c>
      <c r="N44" s="0" t="s">
        <v>36</v>
      </c>
      <c r="O44" s="0" t="s">
        <v>35</v>
      </c>
      <c r="P44" s="0" t="n">
        <v>2.01472402150998E-006</v>
      </c>
      <c r="Q44" s="0" t="s">
        <v>37</v>
      </c>
      <c r="R44" s="0" t="s">
        <v>35</v>
      </c>
      <c r="S44" s="0" t="n">
        <v>0.999995349802832</v>
      </c>
      <c r="T44" s="0" t="s">
        <v>38</v>
      </c>
      <c r="U44" s="0" t="s">
        <v>35</v>
      </c>
      <c r="V44" s="0" t="n">
        <v>1.03400980145129E-007</v>
      </c>
      <c r="W44" s="0" t="s">
        <v>39</v>
      </c>
      <c r="X44" s="0" t="s">
        <v>35</v>
      </c>
      <c r="Y44" s="0" t="n">
        <v>6.28477496776788E-008</v>
      </c>
      <c r="Z44" s="0" t="s">
        <v>40</v>
      </c>
      <c r="AA44" s="0" t="s">
        <v>35</v>
      </c>
      <c r="AB44" s="0" t="n">
        <v>2.26172053528668E-011</v>
      </c>
      <c r="AC44" s="1" t="n">
        <v>2.46920179962824E-006</v>
      </c>
      <c r="AD44" s="0" t="n">
        <v>2.01472402150998E-006</v>
      </c>
      <c r="AE44" s="0" t="n">
        <v>0.999995349802832</v>
      </c>
      <c r="AF44" s="0" t="n">
        <v>1.03400980145129E-007</v>
      </c>
      <c r="AG44" s="0" t="n">
        <v>6.28477496776788E-008</v>
      </c>
      <c r="AH44" s="0" t="n">
        <v>2.26172053528668E-011</v>
      </c>
      <c r="AI44" s="1" t="n">
        <v>353.547567932993</v>
      </c>
      <c r="AJ44" s="1" t="n">
        <v>-353.505636256866</v>
      </c>
      <c r="AK44" s="1" t="n">
        <v>0.0209658380636275</v>
      </c>
      <c r="AL44" s="1" t="n">
        <v>-0.041931676127255</v>
      </c>
      <c r="AM44" s="1" t="n">
        <v>353.547567932993</v>
      </c>
      <c r="AN44" s="1" t="n">
        <v>0.0209658380636275</v>
      </c>
      <c r="AO44" s="1" t="n">
        <v>0.041931676127255</v>
      </c>
      <c r="AP44" s="0" t="s">
        <v>41</v>
      </c>
      <c r="AQ44" s="2" t="n">
        <v>21686432.6179298</v>
      </c>
      <c r="AR44" s="2" t="n">
        <v>353.507280135419</v>
      </c>
      <c r="AS44" s="2" t="n">
        <v>3719546589.51</v>
      </c>
      <c r="AT44" s="2" t="n">
        <v>1853972472.41866</v>
      </c>
      <c r="AU44" s="2" t="n">
        <v>182031917.364092</v>
      </c>
      <c r="AV44" s="2" t="n">
        <v>13.1965700286145</v>
      </c>
      <c r="AW44" s="2" t="n">
        <v>82116605189.4545</v>
      </c>
      <c r="AX44" s="2" t="n">
        <v>1.82418831902312E-013</v>
      </c>
      <c r="AY44" s="2" t="n">
        <v>667197.653596624</v>
      </c>
      <c r="AZ44" s="2" t="n">
        <v>929.779399446409</v>
      </c>
      <c r="BA44" s="0" t="s">
        <v>42</v>
      </c>
      <c r="BB44" s="3" t="n">
        <v>0.325</v>
      </c>
      <c r="BC44" s="3" t="n">
        <v>0.61</v>
      </c>
      <c r="BD44" s="3" t="n">
        <v>0.192</v>
      </c>
      <c r="BE44" s="3" t="n">
        <v>0.21</v>
      </c>
      <c r="BF44" s="3" t="n">
        <v>0.27</v>
      </c>
      <c r="BG44" s="3" t="n">
        <v>0.695</v>
      </c>
      <c r="BH44" s="3" t="n">
        <v>0.112</v>
      </c>
      <c r="BI44" s="3" t="n">
        <v>1.52</v>
      </c>
      <c r="BJ44" s="3" t="n">
        <v>0.415</v>
      </c>
      <c r="BK44" s="3" t="n">
        <v>0.585</v>
      </c>
      <c r="BM44" s="9" t="n">
        <f aca="false">LOG(-AL44)</f>
        <v>-1.37745777727521</v>
      </c>
      <c r="BN44" s="9" t="n">
        <f aca="false">LOG(AL44/AJ44)</f>
        <v>-3.92585411980909</v>
      </c>
      <c r="BP44" s="4" t="n">
        <f aca="false">LOG(-AJ44)</f>
        <v>2.54839634253388</v>
      </c>
      <c r="BQ44" s="5" t="n">
        <f aca="false">-BN44</f>
        <v>3.92585411980909</v>
      </c>
      <c r="BR44" s="9" t="n">
        <f aca="false">100*AL44/(AL44+AJ44)</f>
        <v>0.0118602643407809</v>
      </c>
      <c r="BS44" s="0" t="n">
        <f aca="false">IF(BN44&gt;0,BN44,0)</f>
        <v>0</v>
      </c>
      <c r="BT44" s="0" t="n">
        <f aca="false">IF(BN44&lt;0,BN44,0)</f>
        <v>-3.92585411980909</v>
      </c>
      <c r="BU44" s="0" t="n">
        <v>472.988996766487</v>
      </c>
      <c r="BV44" s="0" t="n">
        <v>0.00328567322367199</v>
      </c>
    </row>
    <row r="45" customFormat="false" ht="13.6" hidden="false" customHeight="false" outlineLevel="0" collapsed="false">
      <c r="B45" s="0" t="s">
        <v>33</v>
      </c>
      <c r="C45" s="0" t="n">
        <v>-0.76</v>
      </c>
      <c r="D45" s="0" t="n">
        <v>-0.79</v>
      </c>
      <c r="E45" s="0" t="n">
        <v>300</v>
      </c>
      <c r="F45" s="0" t="n">
        <v>1</v>
      </c>
      <c r="G45" s="0" t="n">
        <v>0</v>
      </c>
      <c r="H45" s="0" t="n">
        <v>1</v>
      </c>
      <c r="I45" s="0" t="n">
        <v>0</v>
      </c>
      <c r="J45" s="0" t="n">
        <v>36000</v>
      </c>
      <c r="K45" s="0" t="s">
        <v>34</v>
      </c>
      <c r="L45" s="0" t="s">
        <v>35</v>
      </c>
      <c r="M45" s="0" t="n">
        <v>36000</v>
      </c>
      <c r="N45" s="0" t="s">
        <v>36</v>
      </c>
      <c r="O45" s="0" t="s">
        <v>35</v>
      </c>
      <c r="P45" s="0" t="n">
        <v>1.37353459410349E-006</v>
      </c>
      <c r="Q45" s="0" t="s">
        <v>37</v>
      </c>
      <c r="R45" s="0" t="s">
        <v>35</v>
      </c>
      <c r="S45" s="0" t="n">
        <v>0.999996890032298</v>
      </c>
      <c r="T45" s="0" t="s">
        <v>38</v>
      </c>
      <c r="U45" s="0" t="s">
        <v>35</v>
      </c>
      <c r="V45" s="0" t="n">
        <v>6.3352937787611E-008</v>
      </c>
      <c r="W45" s="0" t="s">
        <v>39</v>
      </c>
      <c r="X45" s="0" t="s">
        <v>35</v>
      </c>
      <c r="Y45" s="0" t="n">
        <v>1.3104128736687E-008</v>
      </c>
      <c r="Z45" s="0" t="s">
        <v>40</v>
      </c>
      <c r="AA45" s="0" t="s">
        <v>35</v>
      </c>
      <c r="AB45" s="0" t="n">
        <v>4.71582878657746E-012</v>
      </c>
      <c r="AC45" s="1" t="n">
        <v>1.65997132530683E-006</v>
      </c>
      <c r="AD45" s="0" t="n">
        <v>1.37353459410349E-006</v>
      </c>
      <c r="AE45" s="0" t="n">
        <v>0.999996890032298</v>
      </c>
      <c r="AF45" s="0" t="n">
        <v>6.3352937787611E-008</v>
      </c>
      <c r="AG45" s="0" t="n">
        <v>1.3104128736687E-008</v>
      </c>
      <c r="AH45" s="0" t="n">
        <v>4.71582878657746E-012</v>
      </c>
      <c r="AI45" s="1" t="n">
        <v>240.115503595328</v>
      </c>
      <c r="AJ45" s="1" t="n">
        <v>-240.106760578573</v>
      </c>
      <c r="AK45" s="1" t="n">
        <v>0.00437150837747706</v>
      </c>
      <c r="AL45" s="1" t="n">
        <v>-0.00874301675495412</v>
      </c>
      <c r="AM45" s="1" t="n">
        <v>240.115503595328</v>
      </c>
      <c r="AN45" s="1" t="n">
        <v>0.00437150837747706</v>
      </c>
      <c r="AO45" s="1" t="n">
        <v>0.00874301675495412</v>
      </c>
      <c r="AP45" s="0" t="s">
        <v>41</v>
      </c>
      <c r="AQ45" s="2" t="n">
        <v>19611464.9094471</v>
      </c>
      <c r="AR45" s="2" t="n">
        <v>240.107507305166</v>
      </c>
      <c r="AS45" s="2" t="n">
        <v>4081391281.17495</v>
      </c>
      <c r="AT45" s="2" t="n">
        <v>1853972472.41866</v>
      </c>
      <c r="AU45" s="2" t="n">
        <v>182031917.364092</v>
      </c>
      <c r="AV45" s="2" t="n">
        <v>9.91166296019129</v>
      </c>
      <c r="AW45" s="2" t="n">
        <v>41568463344.4428</v>
      </c>
      <c r="AX45" s="2" t="n">
        <v>1.82418831902312E-013</v>
      </c>
      <c r="AY45" s="2" t="n">
        <v>667197.653596624</v>
      </c>
      <c r="AZ45" s="2" t="n">
        <v>929.779399446409</v>
      </c>
      <c r="BA45" s="0" t="s">
        <v>42</v>
      </c>
      <c r="BB45" s="3" t="n">
        <v>0.3276</v>
      </c>
      <c r="BC45" s="3" t="n">
        <v>0.62</v>
      </c>
      <c r="BD45" s="3" t="n">
        <v>0.1896</v>
      </c>
      <c r="BE45" s="3" t="n">
        <v>0.21</v>
      </c>
      <c r="BF45" s="3" t="n">
        <v>0.27</v>
      </c>
      <c r="BG45" s="3" t="n">
        <v>0.7024</v>
      </c>
      <c r="BH45" s="3" t="n">
        <v>0.1296</v>
      </c>
      <c r="BI45" s="3" t="n">
        <v>1.52</v>
      </c>
      <c r="BJ45" s="3" t="n">
        <v>0.415</v>
      </c>
      <c r="BK45" s="3" t="n">
        <v>0.585</v>
      </c>
      <c r="BM45" s="9" t="n">
        <f aca="false">LOG(-AL45)</f>
        <v>-2.05833868933697</v>
      </c>
      <c r="BN45" s="9" t="n">
        <f aca="false">LOG(AL45/AJ45)</f>
        <v>-4.43874307780147</v>
      </c>
      <c r="BP45" s="4" t="n">
        <f aca="false">LOG(-AJ45)</f>
        <v>2.3804043884645</v>
      </c>
      <c r="BQ45" s="5" t="n">
        <f aca="false">-BN45</f>
        <v>4.43874307780147</v>
      </c>
      <c r="BR45" s="9" t="n">
        <f aca="false">100*AL45/(AL45+AJ45)</f>
        <v>0.00364117127967252</v>
      </c>
      <c r="BS45" s="0" t="n">
        <f aca="false">IF(BN45&gt;0,BN45,0)</f>
        <v>0</v>
      </c>
      <c r="BT45" s="0" t="n">
        <f aca="false">IF(BN45&lt;0,BN45,0)</f>
        <v>-4.43874307780147</v>
      </c>
    </row>
    <row r="46" customFormat="false" ht="13.6" hidden="false" customHeight="false" outlineLevel="0" collapsed="false">
      <c r="B46" s="0" t="s">
        <v>33</v>
      </c>
      <c r="C46" s="0" t="n">
        <v>-0.77</v>
      </c>
      <c r="D46" s="0" t="n">
        <v>-0.78</v>
      </c>
      <c r="E46" s="0" t="n">
        <v>300</v>
      </c>
      <c r="F46" s="0" t="n">
        <v>1</v>
      </c>
      <c r="G46" s="0" t="n">
        <v>0</v>
      </c>
      <c r="H46" s="0" t="n">
        <v>1</v>
      </c>
      <c r="I46" s="0" t="n">
        <v>0</v>
      </c>
      <c r="J46" s="0" t="n">
        <v>36000</v>
      </c>
      <c r="K46" s="0" t="s">
        <v>34</v>
      </c>
      <c r="L46" s="0" t="s">
        <v>35</v>
      </c>
      <c r="M46" s="0" t="n">
        <v>36000</v>
      </c>
      <c r="N46" s="0" t="s">
        <v>36</v>
      </c>
      <c r="O46" s="0" t="s">
        <v>35</v>
      </c>
      <c r="P46" s="0" t="n">
        <v>9.36816861598014E-007</v>
      </c>
      <c r="Q46" s="0" t="s">
        <v>37</v>
      </c>
      <c r="R46" s="0" t="s">
        <v>35</v>
      </c>
      <c r="S46" s="0" t="n">
        <v>0.999997904592635</v>
      </c>
      <c r="T46" s="0" t="s">
        <v>38</v>
      </c>
      <c r="U46" s="0" t="s">
        <v>35</v>
      </c>
      <c r="V46" s="0" t="n">
        <v>3.88513825077641E-008</v>
      </c>
      <c r="W46" s="0" t="s">
        <v>39</v>
      </c>
      <c r="X46" s="0" t="s">
        <v>35</v>
      </c>
      <c r="Y46" s="0" t="n">
        <v>2.73736870683188E-009</v>
      </c>
      <c r="Z46" s="0" t="s">
        <v>40</v>
      </c>
      <c r="AA46" s="0" t="s">
        <v>35</v>
      </c>
      <c r="AB46" s="0" t="n">
        <v>9.85107480513273E-013</v>
      </c>
      <c r="AC46" s="1" t="n">
        <v>1.11700076707782E-006</v>
      </c>
      <c r="AD46" s="0" t="n">
        <v>9.36816861598014E-007</v>
      </c>
      <c r="AE46" s="0" t="n">
        <v>0.999997904592635</v>
      </c>
      <c r="AF46" s="0" t="n">
        <v>3.88513825077641E-008</v>
      </c>
      <c r="AG46" s="0" t="n">
        <v>2.73736870683188E-009</v>
      </c>
      <c r="AH46" s="0" t="n">
        <v>9.85107480513273E-013</v>
      </c>
      <c r="AI46" s="1" t="n">
        <v>163.086145979549</v>
      </c>
      <c r="AJ46" s="1" t="n">
        <v>-163.084319617398</v>
      </c>
      <c r="AK46" s="1" t="n">
        <v>0.000913181075622656</v>
      </c>
      <c r="AL46" s="1" t="n">
        <v>-0.00182636215124531</v>
      </c>
      <c r="AM46" s="1" t="n">
        <v>163.086145979549</v>
      </c>
      <c r="AN46" s="1" t="n">
        <v>0.000913181075622656</v>
      </c>
      <c r="AO46" s="1" t="n">
        <v>0.00182636215124531</v>
      </c>
      <c r="AP46" s="0" t="s">
        <v>41</v>
      </c>
      <c r="AQ46" s="2" t="n">
        <v>17735031.0523866</v>
      </c>
      <c r="AR46" s="2" t="n">
        <v>163.084661346198</v>
      </c>
      <c r="AS46" s="2" t="n">
        <v>4478436924.82026</v>
      </c>
      <c r="AT46" s="2" t="n">
        <v>1853972472.41866</v>
      </c>
      <c r="AU46" s="2" t="n">
        <v>182031917.364092</v>
      </c>
      <c r="AV46" s="2" t="n">
        <v>7.44443915528119</v>
      </c>
      <c r="AW46" s="2" t="n">
        <v>21042481491.188</v>
      </c>
      <c r="AX46" s="2" t="n">
        <v>1.82418831902312E-013</v>
      </c>
      <c r="AY46" s="2" t="n">
        <v>667197.653596624</v>
      </c>
      <c r="AZ46" s="2" t="n">
        <v>929.779399446409</v>
      </c>
      <c r="BA46" s="0" t="s">
        <v>42</v>
      </c>
      <c r="BB46" s="3" t="n">
        <v>0.3302</v>
      </c>
      <c r="BC46" s="3" t="n">
        <v>0.63</v>
      </c>
      <c r="BD46" s="3" t="n">
        <v>0.1872</v>
      </c>
      <c r="BE46" s="3" t="n">
        <v>0.21</v>
      </c>
      <c r="BF46" s="3" t="n">
        <v>0.27</v>
      </c>
      <c r="BG46" s="3" t="n">
        <v>0.7098</v>
      </c>
      <c r="BH46" s="3" t="n">
        <v>0.1472</v>
      </c>
      <c r="BI46" s="3" t="n">
        <v>1.52</v>
      </c>
      <c r="BJ46" s="3" t="n">
        <v>0.415</v>
      </c>
      <c r="BK46" s="3" t="n">
        <v>0.585</v>
      </c>
      <c r="BM46" s="9" t="n">
        <f aca="false">LOG(-AL46)</f>
        <v>-2.73841310155923</v>
      </c>
      <c r="BN46" s="9" t="n">
        <f aca="false">LOG(AL46/AJ46)</f>
        <v>-4.95082530765769</v>
      </c>
      <c r="BP46" s="4" t="n">
        <f aca="false">LOG(-AJ46)</f>
        <v>2.21241220609846</v>
      </c>
      <c r="BQ46" s="5" t="n">
        <f aca="false">-BN46</f>
        <v>4.95082530765769</v>
      </c>
      <c r="BR46" s="9" t="n">
        <f aca="false">100*AL46/(AL46+AJ46)</f>
        <v>0.00111987571983848</v>
      </c>
      <c r="BS46" s="0" t="n">
        <f aca="false">IF(BN46&gt;0,BN46,0)</f>
        <v>0</v>
      </c>
      <c r="BT46" s="0" t="n">
        <f aca="false">IF(BN46&lt;0,BN46,0)</f>
        <v>-4.95082530765769</v>
      </c>
    </row>
    <row r="47" customFormat="false" ht="13.6" hidden="false" customHeight="false" outlineLevel="0" collapsed="false">
      <c r="B47" s="0" t="s">
        <v>33</v>
      </c>
      <c r="C47" s="0" t="n">
        <v>-0.78</v>
      </c>
      <c r="D47" s="0" t="n">
        <v>-0.77</v>
      </c>
      <c r="E47" s="0" t="n">
        <v>300</v>
      </c>
      <c r="F47" s="0" t="n">
        <v>1</v>
      </c>
      <c r="G47" s="0" t="n">
        <v>0</v>
      </c>
      <c r="H47" s="0" t="n">
        <v>1</v>
      </c>
      <c r="I47" s="0" t="n">
        <v>0</v>
      </c>
      <c r="J47" s="0" t="n">
        <v>36000</v>
      </c>
      <c r="K47" s="0" t="s">
        <v>34</v>
      </c>
      <c r="L47" s="0" t="s">
        <v>35</v>
      </c>
      <c r="M47" s="0" t="n">
        <v>36000</v>
      </c>
      <c r="N47" s="0" t="s">
        <v>36</v>
      </c>
      <c r="O47" s="0" t="s">
        <v>35</v>
      </c>
      <c r="P47" s="0" t="n">
        <v>6.39234892853792E-007</v>
      </c>
      <c r="Q47" s="0" t="s">
        <v>37</v>
      </c>
      <c r="R47" s="0" t="s">
        <v>35</v>
      </c>
      <c r="S47" s="0" t="n">
        <v>0.999998584086713</v>
      </c>
      <c r="T47" s="0" t="s">
        <v>38</v>
      </c>
      <c r="U47" s="0" t="s">
        <v>35</v>
      </c>
      <c r="V47" s="0" t="n">
        <v>2.38453849560729E-008</v>
      </c>
      <c r="W47" s="0" t="s">
        <v>39</v>
      </c>
      <c r="X47" s="0" t="s">
        <v>35</v>
      </c>
      <c r="Y47" s="0" t="n">
        <v>5.72767498142507E-010</v>
      </c>
      <c r="Z47" s="0" t="s">
        <v>40</v>
      </c>
      <c r="AA47" s="0" t="s">
        <v>35</v>
      </c>
      <c r="AB47" s="0" t="n">
        <v>2.06124198396737E-013</v>
      </c>
      <c r="AC47" s="1" t="n">
        <v>7.52260035513694E-007</v>
      </c>
      <c r="AD47" s="0" t="n">
        <v>6.39234892853792E-007</v>
      </c>
      <c r="AE47" s="0" t="n">
        <v>0.999998584086713</v>
      </c>
      <c r="AF47" s="0" t="n">
        <v>2.38453849560729E-008</v>
      </c>
      <c r="AG47" s="0" t="n">
        <v>5.72767498142507E-010</v>
      </c>
      <c r="AH47" s="0" t="n">
        <v>2.06124198396737E-013</v>
      </c>
      <c r="AI47" s="1" t="n">
        <v>110.76980125764</v>
      </c>
      <c r="AJ47" s="1" t="n">
        <v>-110.76941910905</v>
      </c>
      <c r="AK47" s="1" t="n">
        <v>0.000191074294863457</v>
      </c>
      <c r="AL47" s="1" t="n">
        <v>-0.000382148589726913</v>
      </c>
      <c r="AM47" s="1" t="n">
        <v>110.76980125764</v>
      </c>
      <c r="AN47" s="1" t="n">
        <v>0.000191074294863457</v>
      </c>
      <c r="AO47" s="1" t="n">
        <v>0.000382148589726913</v>
      </c>
      <c r="AP47" s="0" t="s">
        <v>41</v>
      </c>
      <c r="AQ47" s="2" t="n">
        <v>16038135.2378018</v>
      </c>
      <c r="AR47" s="2" t="n">
        <v>110.769575949164</v>
      </c>
      <c r="AS47" s="2" t="n">
        <v>4914107937.18845</v>
      </c>
      <c r="AT47" s="2" t="n">
        <v>1853972472.41866</v>
      </c>
      <c r="AU47" s="2" t="n">
        <v>182031917.364092</v>
      </c>
      <c r="AV47" s="2" t="n">
        <v>5.59135985144658</v>
      </c>
      <c r="AW47" s="2" t="n">
        <v>10651970067.7409</v>
      </c>
      <c r="AX47" s="2" t="n">
        <v>1.82418831902312E-013</v>
      </c>
      <c r="AY47" s="2" t="n">
        <v>667197.653596624</v>
      </c>
      <c r="AZ47" s="2" t="n">
        <v>929.779399446409</v>
      </c>
      <c r="BA47" s="0" t="s">
        <v>42</v>
      </c>
      <c r="BB47" s="3" t="n">
        <v>0.3328</v>
      </c>
      <c r="BC47" s="3" t="n">
        <v>0.64</v>
      </c>
      <c r="BD47" s="3" t="n">
        <v>0.1848</v>
      </c>
      <c r="BE47" s="3" t="n">
        <v>0.21</v>
      </c>
      <c r="BF47" s="3" t="n">
        <v>0.27</v>
      </c>
      <c r="BG47" s="3" t="n">
        <v>0.7172</v>
      </c>
      <c r="BH47" s="3" t="n">
        <v>0.1648</v>
      </c>
      <c r="BI47" s="3" t="n">
        <v>1.52</v>
      </c>
      <c r="BJ47" s="3" t="n">
        <v>0.415</v>
      </c>
      <c r="BK47" s="3" t="n">
        <v>0.585</v>
      </c>
      <c r="BM47" s="9" t="n">
        <f aca="false">LOG(-AL47)</f>
        <v>-3.41776773878724</v>
      </c>
      <c r="BN47" s="9" t="n">
        <f aca="false">LOG(AL47/AJ47)</f>
        <v>-5.4621876170016</v>
      </c>
      <c r="BP47" s="4" t="n">
        <f aca="false">LOG(-AJ47)</f>
        <v>2.04441987821436</v>
      </c>
      <c r="BQ47" s="5" t="n">
        <f aca="false">-BN47</f>
        <v>5.4621876170016</v>
      </c>
      <c r="BR47" s="9" t="n">
        <f aca="false">100*AL47/(AL47+AJ47)</f>
        <v>0.000344993477814475</v>
      </c>
      <c r="BS47" s="0" t="n">
        <f aca="false">IF(BN47&gt;0,BN47,0)</f>
        <v>0</v>
      </c>
      <c r="BT47" s="0" t="n">
        <f aca="false">IF(BN47&lt;0,BN47,0)</f>
        <v>-5.4621876170016</v>
      </c>
    </row>
    <row r="48" customFormat="false" ht="13.6" hidden="false" customHeight="false" outlineLevel="0" collapsed="false">
      <c r="B48" s="0" t="s">
        <v>33</v>
      </c>
      <c r="C48" s="0" t="n">
        <v>-0.79</v>
      </c>
      <c r="D48" s="0" t="n">
        <v>-0.76</v>
      </c>
      <c r="E48" s="0" t="n">
        <v>300</v>
      </c>
      <c r="F48" s="0" t="n">
        <v>1</v>
      </c>
      <c r="G48" s="0" t="n">
        <v>0</v>
      </c>
      <c r="H48" s="0" t="n">
        <v>1</v>
      </c>
      <c r="I48" s="0" t="n">
        <v>0</v>
      </c>
      <c r="J48" s="0" t="n">
        <v>36000</v>
      </c>
      <c r="K48" s="0" t="s">
        <v>34</v>
      </c>
      <c r="L48" s="0" t="s">
        <v>35</v>
      </c>
      <c r="M48" s="0" t="n">
        <v>36000</v>
      </c>
      <c r="N48" s="0" t="s">
        <v>36</v>
      </c>
      <c r="O48" s="0" t="s">
        <v>35</v>
      </c>
      <c r="P48" s="0" t="n">
        <v>4.36384634479153E-007</v>
      </c>
      <c r="Q48" s="0" t="s">
        <v>37</v>
      </c>
      <c r="R48" s="0" t="s">
        <v>35</v>
      </c>
      <c r="S48" s="0" t="n">
        <v>0.999999041845912</v>
      </c>
      <c r="T48" s="0" t="s">
        <v>38</v>
      </c>
      <c r="U48" s="0" t="s">
        <v>35</v>
      </c>
      <c r="V48" s="0" t="n">
        <v>1.46463420051615E-008</v>
      </c>
      <c r="W48" s="0" t="s">
        <v>39</v>
      </c>
      <c r="X48" s="0" t="s">
        <v>35</v>
      </c>
      <c r="Y48" s="0" t="n">
        <v>1.20026891371781E-010</v>
      </c>
      <c r="Z48" s="0" t="s">
        <v>40</v>
      </c>
      <c r="AA48" s="0" t="s">
        <v>35</v>
      </c>
      <c r="AB48" s="0" t="n">
        <v>4.31945914799291E-014</v>
      </c>
      <c r="AC48" s="1" t="n">
        <v>5.07003041613612E-007</v>
      </c>
      <c r="AD48" s="0" t="n">
        <v>4.36384634479153E-007</v>
      </c>
      <c r="AE48" s="0" t="n">
        <v>0.999999041845912</v>
      </c>
      <c r="AF48" s="0" t="n">
        <v>1.46463420051615E-008</v>
      </c>
      <c r="AG48" s="0" t="n">
        <v>1.20026891371781E-010</v>
      </c>
      <c r="AH48" s="0" t="n">
        <v>4.31945914799291E-014</v>
      </c>
      <c r="AI48" s="1" t="n">
        <v>75.2363843312957</v>
      </c>
      <c r="AJ48" s="1" t="n">
        <v>-75.2363042497122</v>
      </c>
      <c r="AK48" s="1" t="n">
        <v>4.00407917805791E-005</v>
      </c>
      <c r="AL48" s="1" t="n">
        <v>-8.00815835611583E-005</v>
      </c>
      <c r="AM48" s="1" t="n">
        <v>75.2363843312957</v>
      </c>
      <c r="AN48" s="1" t="n">
        <v>4.00407917805791E-005</v>
      </c>
      <c r="AO48" s="1" t="n">
        <v>8.00815835611583E-005</v>
      </c>
      <c r="AP48" s="0" t="s">
        <v>41</v>
      </c>
      <c r="AQ48" s="2" t="n">
        <v>14503599.1843615</v>
      </c>
      <c r="AR48" s="2" t="n">
        <v>75.2363763377537</v>
      </c>
      <c r="AS48" s="2" t="n">
        <v>5392161868.91092</v>
      </c>
      <c r="AT48" s="2" t="n">
        <v>1853972472.41866</v>
      </c>
      <c r="AU48" s="2" t="n">
        <v>182031917.364092</v>
      </c>
      <c r="AV48" s="2" t="n">
        <v>4.19955141499008</v>
      </c>
      <c r="AW48" s="2" t="n">
        <v>5392161868.91092</v>
      </c>
      <c r="AX48" s="2" t="n">
        <v>1.82418831902312E-013</v>
      </c>
      <c r="AY48" s="2" t="n">
        <v>667197.653596624</v>
      </c>
      <c r="AZ48" s="2" t="n">
        <v>929.779399446409</v>
      </c>
      <c r="BA48" s="0" t="s">
        <v>42</v>
      </c>
      <c r="BB48" s="3" t="n">
        <v>0.3354</v>
      </c>
      <c r="BC48" s="3" t="n">
        <v>0.65</v>
      </c>
      <c r="BD48" s="3" t="n">
        <v>0.1824</v>
      </c>
      <c r="BE48" s="3" t="n">
        <v>0.21</v>
      </c>
      <c r="BF48" s="3" t="n">
        <v>0.27</v>
      </c>
      <c r="BG48" s="3" t="n">
        <v>0.7246</v>
      </c>
      <c r="BH48" s="3" t="n">
        <v>0.1824</v>
      </c>
      <c r="BI48" s="3" t="n">
        <v>1.52</v>
      </c>
      <c r="BJ48" s="3" t="n">
        <v>0.415</v>
      </c>
      <c r="BK48" s="3" t="n">
        <v>0.585</v>
      </c>
      <c r="BM48" s="9" t="n">
        <f aca="false">LOG(-AL48)</f>
        <v>-4.0964673475533</v>
      </c>
      <c r="BN48" s="9" t="n">
        <f aca="false">LOG(AL48/AJ48)</f>
        <v>-5.97289480158505</v>
      </c>
      <c r="BP48" s="4" t="n">
        <f aca="false">LOG(-AJ48)</f>
        <v>1.87642745403175</v>
      </c>
      <c r="BQ48" s="5" t="n">
        <f aca="false">-BN48</f>
        <v>5.97289480158505</v>
      </c>
      <c r="BR48" s="9" t="n">
        <f aca="false">100*AL48/(AL48+AJ48)</f>
        <v>0.000106439968205446</v>
      </c>
      <c r="BS48" s="0" t="n">
        <f aca="false">IF(BN48&gt;0,BN48,0)</f>
        <v>0</v>
      </c>
      <c r="BT48" s="0" t="n">
        <f aca="false">IF(BN48&lt;0,BN48,0)</f>
        <v>-5.97289480158505</v>
      </c>
    </row>
    <row r="49" customFormat="false" ht="13.6" hidden="false" customHeight="false" outlineLevel="0" collapsed="false">
      <c r="B49" s="0" t="s">
        <v>33</v>
      </c>
      <c r="C49" s="0" t="n">
        <v>-0.8</v>
      </c>
      <c r="D49" s="0" t="n">
        <v>-0.75</v>
      </c>
      <c r="E49" s="0" t="n">
        <v>300</v>
      </c>
      <c r="F49" s="0" t="n">
        <v>1</v>
      </c>
      <c r="G49" s="0" t="n">
        <v>0</v>
      </c>
      <c r="H49" s="0" t="n">
        <v>1</v>
      </c>
      <c r="I49" s="0" t="n">
        <v>0</v>
      </c>
      <c r="J49" s="0" t="n">
        <v>36000</v>
      </c>
      <c r="K49" s="0" t="s">
        <v>34</v>
      </c>
      <c r="L49" s="0" t="s">
        <v>35</v>
      </c>
      <c r="M49" s="0" t="n">
        <v>36000</v>
      </c>
      <c r="N49" s="0" t="s">
        <v>36</v>
      </c>
      <c r="O49" s="0" t="s">
        <v>35</v>
      </c>
      <c r="P49" s="0" t="n">
        <v>2.98056869472077E-007</v>
      </c>
      <c r="Q49" s="0" t="s">
        <v>37</v>
      </c>
      <c r="R49" s="0" t="s">
        <v>35</v>
      </c>
      <c r="S49" s="0" t="n">
        <v>0.999999350973154</v>
      </c>
      <c r="T49" s="0" t="s">
        <v>38</v>
      </c>
      <c r="U49" s="0" t="s">
        <v>35</v>
      </c>
      <c r="V49" s="0" t="n">
        <v>9.00230209736824E-009</v>
      </c>
      <c r="W49" s="0" t="s">
        <v>39</v>
      </c>
      <c r="X49" s="0" t="s">
        <v>35</v>
      </c>
      <c r="Y49" s="0" t="n">
        <v>2.51871082587712E-011</v>
      </c>
      <c r="Z49" s="0" t="s">
        <v>40</v>
      </c>
      <c r="AA49" s="0" t="s">
        <v>35</v>
      </c>
      <c r="AB49" s="0" t="n">
        <v>9.06419532888594E-015</v>
      </c>
      <c r="AC49" s="1" t="n">
        <v>3.41942477762011E-007</v>
      </c>
      <c r="AD49" s="0" t="n">
        <v>2.98056869472077E-007</v>
      </c>
      <c r="AE49" s="0" t="n">
        <v>0.999999350973154</v>
      </c>
      <c r="AF49" s="0" t="n">
        <v>9.00230209736824E-009</v>
      </c>
      <c r="AG49" s="0" t="n">
        <v>2.51871082587712E-011</v>
      </c>
      <c r="AH49" s="0" t="n">
        <v>9.06419532888594E-015</v>
      </c>
      <c r="AI49" s="1" t="n">
        <v>51.101671768307</v>
      </c>
      <c r="AJ49" s="1" t="n">
        <v>-51.1016549635384</v>
      </c>
      <c r="AK49" s="1" t="n">
        <v>8.40238431219019E-006</v>
      </c>
      <c r="AL49" s="1" t="n">
        <v>-1.68047686243804E-005</v>
      </c>
      <c r="AM49" s="1" t="n">
        <v>51.101671768307</v>
      </c>
      <c r="AN49" s="1" t="n">
        <v>8.40238431219019E-006</v>
      </c>
      <c r="AO49" s="1" t="n">
        <v>1.68047686243804E-005</v>
      </c>
      <c r="AP49" s="0" t="s">
        <v>41</v>
      </c>
      <c r="AQ49" s="2" t="n">
        <v>13115888.2364832</v>
      </c>
      <c r="AR49" s="2" t="n">
        <v>51.1016881299058</v>
      </c>
      <c r="AS49" s="2" t="n">
        <v>5916721812.41752</v>
      </c>
      <c r="AT49" s="2" t="n">
        <v>1853972472.41866</v>
      </c>
      <c r="AU49" s="2" t="n">
        <v>182031917.364092</v>
      </c>
      <c r="AV49" s="2" t="n">
        <v>3.15419371239045</v>
      </c>
      <c r="AW49" s="2" t="n">
        <v>2729580484.70215</v>
      </c>
      <c r="AX49" s="2" t="n">
        <v>1.82418831902312E-013</v>
      </c>
      <c r="AY49" s="2" t="n">
        <v>667197.653596624</v>
      </c>
      <c r="AZ49" s="2" t="n">
        <v>929.779399446409</v>
      </c>
      <c r="BA49" s="0" t="s">
        <v>42</v>
      </c>
      <c r="BB49" s="3" t="n">
        <v>0.338</v>
      </c>
      <c r="BC49" s="3" t="n">
        <v>0.66</v>
      </c>
      <c r="BD49" s="3" t="n">
        <v>0.18</v>
      </c>
      <c r="BE49" s="3" t="n">
        <v>0.21</v>
      </c>
      <c r="BF49" s="3" t="n">
        <v>0.27</v>
      </c>
      <c r="BG49" s="3" t="n">
        <v>0.732</v>
      </c>
      <c r="BH49" s="3" t="n">
        <v>0.2</v>
      </c>
      <c r="BI49" s="3" t="n">
        <v>1.52</v>
      </c>
      <c r="BJ49" s="3" t="n">
        <v>0.415</v>
      </c>
      <c r="BK49" s="3" t="n">
        <v>0.585</v>
      </c>
      <c r="BM49" s="9" t="n">
        <f aca="false">LOG(-AL49)</f>
        <v>-4.77456746271528</v>
      </c>
      <c r="BN49" s="9" t="n">
        <f aca="false">LOG(AL49/AJ49)</f>
        <v>-6.48300242801425</v>
      </c>
      <c r="BP49" s="4" t="n">
        <f aca="false">LOG(-AJ49)</f>
        <v>1.70843496529898</v>
      </c>
      <c r="BQ49" s="5" t="n">
        <f aca="false">-BN49</f>
        <v>6.48300242801425</v>
      </c>
      <c r="BR49" s="9" t="n">
        <f aca="false">100*AL49/(AL49+AJ49)</f>
        <v>3.28849684225059E-005</v>
      </c>
      <c r="BS49" s="0" t="n">
        <f aca="false">IF(BN49&gt;0,BN49,0)</f>
        <v>0</v>
      </c>
      <c r="BT49" s="0" t="n">
        <f aca="false">IF(BN49&lt;0,BN49,0)</f>
        <v>-6.48300242801425</v>
      </c>
    </row>
    <row r="50" customFormat="false" ht="13.6" hidden="false" customHeight="false" outlineLevel="0" collapsed="false">
      <c r="B50" s="0" t="s">
        <v>33</v>
      </c>
      <c r="C50" s="0" t="n">
        <v>-0.85</v>
      </c>
      <c r="D50" s="0" t="n">
        <v>-0.7</v>
      </c>
      <c r="E50" s="0" t="n">
        <v>300</v>
      </c>
      <c r="F50" s="0" t="n">
        <v>1</v>
      </c>
      <c r="G50" s="0" t="n">
        <v>0</v>
      </c>
      <c r="H50" s="0" t="n">
        <v>1</v>
      </c>
      <c r="I50" s="0" t="n">
        <v>0</v>
      </c>
      <c r="J50" s="0" t="n">
        <v>36000</v>
      </c>
      <c r="K50" s="0" t="s">
        <v>34</v>
      </c>
      <c r="L50" s="0" t="s">
        <v>35</v>
      </c>
      <c r="M50" s="0" t="n">
        <v>36000</v>
      </c>
      <c r="N50" s="0" t="s">
        <v>36</v>
      </c>
      <c r="O50" s="0" t="s">
        <v>35</v>
      </c>
      <c r="P50" s="0" t="n">
        <v>4.47227677763632E-008</v>
      </c>
      <c r="Q50" s="0" t="s">
        <v>37</v>
      </c>
      <c r="R50" s="0" t="s">
        <v>35</v>
      </c>
      <c r="S50" s="0" t="n">
        <v>0.999999906358354</v>
      </c>
      <c r="T50" s="0" t="s">
        <v>38</v>
      </c>
      <c r="U50" s="0" t="s">
        <v>35</v>
      </c>
      <c r="V50" s="0" t="n">
        <v>7.9644706171866E-010</v>
      </c>
      <c r="W50" s="0" t="s">
        <v>39</v>
      </c>
      <c r="X50" s="0" t="s">
        <v>35</v>
      </c>
      <c r="Y50" s="0" t="n">
        <v>1.04241518172976E-014</v>
      </c>
      <c r="Z50" s="0" t="s">
        <v>40</v>
      </c>
      <c r="AA50" s="0" t="s">
        <v>35</v>
      </c>
      <c r="AB50" s="0" t="n">
        <v>3.75138740484514E-018</v>
      </c>
      <c r="AC50" s="1" t="n">
        <v>4.81224206630489E-008</v>
      </c>
      <c r="AD50" s="0" t="n">
        <v>4.47227677763632E-008</v>
      </c>
      <c r="AE50" s="0" t="n">
        <v>0.999999906358354</v>
      </c>
      <c r="AF50" s="0" t="n">
        <v>7.9644706171866E-010</v>
      </c>
      <c r="AG50" s="0" t="n">
        <v>1.04241518172976E-014</v>
      </c>
      <c r="AH50" s="0" t="n">
        <v>3.75138740484514E-018</v>
      </c>
      <c r="AI50" s="1" t="n">
        <v>7.38706791738571</v>
      </c>
      <c r="AJ50" s="1" t="n">
        <v>-7.38706791043074</v>
      </c>
      <c r="AK50" s="1" t="n">
        <v>3.47748449098049E-009</v>
      </c>
      <c r="AL50" s="1" t="n">
        <v>-6.95496898196097E-009</v>
      </c>
      <c r="AM50" s="1" t="n">
        <v>7.38706791738571</v>
      </c>
      <c r="AN50" s="1" t="n">
        <v>3.47748449098049E-009</v>
      </c>
      <c r="AO50" s="1" t="n">
        <v>6.95496898196097E-009</v>
      </c>
      <c r="AP50" s="0" t="s">
        <v>41</v>
      </c>
      <c r="AQ50" s="2" t="n">
        <v>7932449.16131077</v>
      </c>
      <c r="AR50" s="2" t="n">
        <v>7.387068602168</v>
      </c>
      <c r="AS50" s="2" t="n">
        <v>9411791508.20879</v>
      </c>
      <c r="AT50" s="2" t="n">
        <v>1853972472.41866</v>
      </c>
      <c r="AU50" s="2" t="n">
        <v>182031917.364092</v>
      </c>
      <c r="AV50" s="2" t="n">
        <v>0.753903321371453</v>
      </c>
      <c r="AW50" s="2" t="n">
        <v>90732070.6363496</v>
      </c>
      <c r="AX50" s="2" t="n">
        <v>1.82418831902312E-013</v>
      </c>
      <c r="AY50" s="2" t="n">
        <v>667197.653596624</v>
      </c>
      <c r="AZ50" s="2" t="n">
        <v>929.779399446409</v>
      </c>
      <c r="BA50" s="0" t="s">
        <v>42</v>
      </c>
      <c r="BB50" s="3" t="n">
        <v>0.351</v>
      </c>
      <c r="BC50" s="3" t="n">
        <v>0.71</v>
      </c>
      <c r="BD50" s="3" t="n">
        <v>0.168</v>
      </c>
      <c r="BE50" s="3" t="n">
        <v>0.21</v>
      </c>
      <c r="BF50" s="3" t="n">
        <v>0.27</v>
      </c>
      <c r="BG50" s="3" t="n">
        <v>0.769</v>
      </c>
      <c r="BH50" s="3" t="n">
        <v>0.288</v>
      </c>
      <c r="BI50" s="3" t="n">
        <v>1.52</v>
      </c>
      <c r="BJ50" s="3" t="n">
        <v>0.415</v>
      </c>
      <c r="BK50" s="3" t="n">
        <v>0.585</v>
      </c>
      <c r="BM50" s="9" t="n">
        <f aca="false">LOG(-AL50)</f>
        <v>-8.1577048025509</v>
      </c>
      <c r="BN50" s="9" t="n">
        <f aca="false">LOG(AL50/AJ50)</f>
        <v>-9.02617689412499</v>
      </c>
      <c r="BP50" s="4" t="n">
        <f aca="false">LOG(-AJ50)</f>
        <v>0.868472091574089</v>
      </c>
      <c r="BQ50" s="5" t="n">
        <f aca="false">-BN50</f>
        <v>9.02617689412499</v>
      </c>
      <c r="BR50" s="9" t="n">
        <f aca="false">100*AL50/(AL50+AJ50)</f>
        <v>9.41506029150243E-008</v>
      </c>
      <c r="BS50" s="0" t="n">
        <f aca="false">IF(BN50&gt;0,BN50,0)</f>
        <v>0</v>
      </c>
      <c r="BT50" s="0" t="n">
        <f aca="false">IF(BN50&lt;0,BN50,0)</f>
        <v>-9.02617689412499</v>
      </c>
    </row>
    <row r="51" customFormat="false" ht="13.6" hidden="false" customHeight="false" outlineLevel="0" collapsed="false">
      <c r="B51" s="0" t="s">
        <v>33</v>
      </c>
      <c r="C51" s="0" t="n">
        <v>-0.9</v>
      </c>
      <c r="D51" s="0" t="n">
        <v>-0.65</v>
      </c>
      <c r="E51" s="0" t="n">
        <v>300</v>
      </c>
      <c r="F51" s="0" t="n">
        <v>1</v>
      </c>
      <c r="G51" s="0" t="n">
        <v>0</v>
      </c>
      <c r="H51" s="0" t="n">
        <v>1</v>
      </c>
      <c r="I51" s="0" t="n">
        <v>0</v>
      </c>
      <c r="J51" s="0" t="n">
        <v>36000</v>
      </c>
      <c r="K51" s="0" t="s">
        <v>34</v>
      </c>
      <c r="L51" s="0" t="s">
        <v>35</v>
      </c>
      <c r="M51" s="0" t="n">
        <v>36000</v>
      </c>
      <c r="N51" s="0" t="s">
        <v>36</v>
      </c>
      <c r="O51" s="0" t="s">
        <v>35</v>
      </c>
      <c r="P51" s="0" t="n">
        <v>6.85617145855002E-009</v>
      </c>
      <c r="Q51" s="0" t="s">
        <v>37</v>
      </c>
      <c r="R51" s="0" t="s">
        <v>35</v>
      </c>
      <c r="S51" s="0" t="n">
        <v>0.999999986230555</v>
      </c>
      <c r="T51" s="0" t="s">
        <v>38</v>
      </c>
      <c r="U51" s="0" t="s">
        <v>35</v>
      </c>
      <c r="V51" s="0" t="n">
        <v>7.11879970976262E-011</v>
      </c>
      <c r="W51" s="0" t="s">
        <v>39</v>
      </c>
      <c r="X51" s="0" t="s">
        <v>35</v>
      </c>
      <c r="Y51" s="0" t="n">
        <v>4.40348455668281E-018</v>
      </c>
      <c r="Z51" s="0" t="s">
        <v>40</v>
      </c>
      <c r="AA51" s="0" t="s">
        <v>35</v>
      </c>
      <c r="AB51" s="0" t="n">
        <v>1.58470234435591E-021</v>
      </c>
      <c r="AC51" s="1" t="n">
        <v>6.84208511124554E-009</v>
      </c>
      <c r="AD51" s="0" t="n">
        <v>6.85617145855002E-009</v>
      </c>
      <c r="AE51" s="0" t="n">
        <v>0.999999986230555</v>
      </c>
      <c r="AF51" s="0" t="n">
        <v>7.11879970976262E-011</v>
      </c>
      <c r="AG51" s="0" t="n">
        <v>4.40348455668281E-018</v>
      </c>
      <c r="AH51" s="0" t="n">
        <v>1.58470234435591E-021</v>
      </c>
      <c r="AI51" s="1" t="n">
        <v>1.06784694946251</v>
      </c>
      <c r="AJ51" s="1" t="n">
        <v>-1.06784694945957</v>
      </c>
      <c r="AK51" s="1" t="n">
        <v>1.46899726170659E-012</v>
      </c>
      <c r="AL51" s="1" t="n">
        <v>-2.93799452341318E-012</v>
      </c>
      <c r="AM51" s="1" t="n">
        <v>1.06784694946251</v>
      </c>
      <c r="AN51" s="1" t="n">
        <v>1.46899726170659E-012</v>
      </c>
      <c r="AO51" s="1" t="n">
        <v>2.93799452341318E-012</v>
      </c>
      <c r="AP51" s="0" t="s">
        <v>41</v>
      </c>
      <c r="AQ51" s="2" t="n">
        <v>4797521.03420269</v>
      </c>
      <c r="AR51" s="2" t="n">
        <v>1.06784696416323</v>
      </c>
      <c r="AS51" s="2" t="n">
        <v>14971435568.9468</v>
      </c>
      <c r="AT51" s="2" t="n">
        <v>1853972472.41866</v>
      </c>
      <c r="AU51" s="2" t="n">
        <v>182031917.364092</v>
      </c>
      <c r="AV51" s="2" t="n">
        <v>0.180195089395496</v>
      </c>
      <c r="AW51" s="2" t="n">
        <v>3015961.12959382</v>
      </c>
      <c r="AX51" s="2" t="n">
        <v>1.82418831902312E-013</v>
      </c>
      <c r="AY51" s="2" t="n">
        <v>667197.653596624</v>
      </c>
      <c r="AZ51" s="2" t="n">
        <v>929.779399446409</v>
      </c>
      <c r="BA51" s="0" t="s">
        <v>42</v>
      </c>
      <c r="BB51" s="3" t="n">
        <v>0.364</v>
      </c>
      <c r="BC51" s="3" t="n">
        <v>0.76</v>
      </c>
      <c r="BD51" s="3" t="n">
        <v>0.156</v>
      </c>
      <c r="BE51" s="3" t="n">
        <v>0.21</v>
      </c>
      <c r="BF51" s="3" t="n">
        <v>0.27</v>
      </c>
      <c r="BG51" s="3" t="n">
        <v>0.806</v>
      </c>
      <c r="BH51" s="3" t="n">
        <v>0.376</v>
      </c>
      <c r="BI51" s="3" t="n">
        <v>1.52</v>
      </c>
      <c r="BJ51" s="3" t="n">
        <v>0.415</v>
      </c>
      <c r="BK51" s="3" t="n">
        <v>0.585</v>
      </c>
      <c r="BM51" s="9" t="n">
        <f aca="false">LOG(-AL51)</f>
        <v>-11.5319490180943</v>
      </c>
      <c r="BN51" s="9" t="n">
        <f aca="false">LOG(AL51/AJ51)</f>
        <v>-11.5604580294308</v>
      </c>
      <c r="BP51" s="4" t="n">
        <f aca="false">LOG(-AJ51)</f>
        <v>0.0285090113364407</v>
      </c>
      <c r="BQ51" s="5" t="n">
        <f aca="false">-BN51</f>
        <v>11.5604580294308</v>
      </c>
      <c r="BR51" s="9" t="n">
        <f aca="false">100*AL51/(AL51+AJ51)</f>
        <v>2.75132548245045E-010</v>
      </c>
      <c r="BS51" s="0" t="n">
        <f aca="false">IF(BN51&gt;0,BN51,0)</f>
        <v>0</v>
      </c>
      <c r="BT51" s="0" t="n">
        <f aca="false">IF(BN51&lt;0,BN51,0)</f>
        <v>-11.5604580294308</v>
      </c>
    </row>
    <row r="52" customFormat="false" ht="13.6" hidden="false" customHeight="false" outlineLevel="0" collapsed="false">
      <c r="B52" s="0" t="s">
        <v>33</v>
      </c>
      <c r="C52" s="0" t="n">
        <v>-0.95</v>
      </c>
      <c r="D52" s="0" t="n">
        <v>-0.6</v>
      </c>
      <c r="E52" s="0" t="n">
        <v>300</v>
      </c>
      <c r="F52" s="0" t="n">
        <v>1</v>
      </c>
      <c r="G52" s="0" t="n">
        <v>0</v>
      </c>
      <c r="H52" s="0" t="n">
        <v>1</v>
      </c>
      <c r="I52" s="0" t="n">
        <v>0</v>
      </c>
      <c r="J52" s="0" t="n">
        <v>36000</v>
      </c>
      <c r="K52" s="0" t="s">
        <v>34</v>
      </c>
      <c r="L52" s="0" t="s">
        <v>35</v>
      </c>
      <c r="M52" s="0" t="n">
        <v>36000</v>
      </c>
      <c r="N52" s="0" t="s">
        <v>36</v>
      </c>
      <c r="O52" s="0" t="s">
        <v>35</v>
      </c>
      <c r="P52" s="0" t="n">
        <v>1.08460923006038E-009</v>
      </c>
      <c r="Q52" s="0" t="s">
        <v>37</v>
      </c>
      <c r="R52" s="0" t="s">
        <v>35</v>
      </c>
      <c r="S52" s="0" t="n">
        <v>0.999999997929914</v>
      </c>
      <c r="T52" s="0" t="s">
        <v>38</v>
      </c>
      <c r="U52" s="0" t="s">
        <v>35</v>
      </c>
      <c r="V52" s="0" t="n">
        <v>6.40386067127853E-012</v>
      </c>
      <c r="W52" s="0" t="s">
        <v>39</v>
      </c>
      <c r="X52" s="0" t="s">
        <v>35</v>
      </c>
      <c r="Y52" s="0" t="n">
        <v>1.88418151383039E-021</v>
      </c>
      <c r="Z52" s="0" t="s">
        <v>40</v>
      </c>
      <c r="AA52" s="0" t="s">
        <v>35</v>
      </c>
      <c r="AB52" s="0" t="n">
        <v>6.7806911972938E-025</v>
      </c>
      <c r="AC52" s="1" t="n">
        <v>9.79072201977368E-010</v>
      </c>
      <c r="AD52" s="0" t="n">
        <v>1.08460923006038E-009</v>
      </c>
      <c r="AE52" s="0" t="n">
        <v>0.999999997929914</v>
      </c>
      <c r="AF52" s="0" t="n">
        <v>6.40386067127853E-012</v>
      </c>
      <c r="AG52" s="0" t="n">
        <v>1.88418151383039E-021</v>
      </c>
      <c r="AH52" s="0" t="n">
        <v>6.7806911972938E-025</v>
      </c>
      <c r="AI52" s="1" t="n">
        <v>0.154363956519569</v>
      </c>
      <c r="AJ52" s="1" t="n">
        <v>-0.154363956519567</v>
      </c>
      <c r="AK52" s="1" t="n">
        <v>6.28560741187713E-016</v>
      </c>
      <c r="AL52" s="1" t="n">
        <v>-1.25712148237543E-015</v>
      </c>
      <c r="AM52" s="1" t="n">
        <v>0.154363956519569</v>
      </c>
      <c r="AN52" s="1" t="n">
        <v>6.28560741187713E-016</v>
      </c>
      <c r="AO52" s="1" t="n">
        <v>1.25712148237543E-015</v>
      </c>
      <c r="AP52" s="0" t="s">
        <v>41</v>
      </c>
      <c r="AQ52" s="2" t="n">
        <v>2901526.07417581</v>
      </c>
      <c r="AR52" s="2" t="n">
        <v>0.154363956839114</v>
      </c>
      <c r="AS52" s="2" t="n">
        <v>23815219748.5072</v>
      </c>
      <c r="AT52" s="2" t="n">
        <v>1853972472.41866</v>
      </c>
      <c r="AU52" s="2" t="n">
        <v>182031917.364092</v>
      </c>
      <c r="AV52" s="2" t="n">
        <v>0.0430695413082714</v>
      </c>
      <c r="AW52" s="2" t="n">
        <v>100251.448814359</v>
      </c>
      <c r="AX52" s="2" t="n">
        <v>1.82418831902312E-013</v>
      </c>
      <c r="AY52" s="2" t="n">
        <v>667197.653596624</v>
      </c>
      <c r="AZ52" s="2" t="n">
        <v>929.779399446409</v>
      </c>
      <c r="BA52" s="0" t="s">
        <v>42</v>
      </c>
      <c r="BB52" s="3" t="n">
        <v>0.377</v>
      </c>
      <c r="BC52" s="3" t="n">
        <v>0.81</v>
      </c>
      <c r="BD52" s="3" t="n">
        <v>0.144</v>
      </c>
      <c r="BE52" s="3" t="n">
        <v>0.21</v>
      </c>
      <c r="BF52" s="3" t="n">
        <v>0.27</v>
      </c>
      <c r="BG52" s="3" t="n">
        <v>0.843</v>
      </c>
      <c r="BH52" s="3" t="n">
        <v>0.464</v>
      </c>
      <c r="BI52" s="3" t="n">
        <v>1.52</v>
      </c>
      <c r="BJ52" s="3" t="n">
        <v>0.415</v>
      </c>
      <c r="BK52" s="3" t="n">
        <v>0.585</v>
      </c>
      <c r="BM52" s="9" t="n">
        <f aca="false">LOG(-AL52)</f>
        <v>-14.9006227520865</v>
      </c>
      <c r="BN52" s="9" t="n">
        <f aca="false">LOG(AL52/AJ52)</f>
        <v>-14.0891686535782</v>
      </c>
      <c r="BP52" s="4" t="n">
        <f aca="false">LOG(-AJ52)</f>
        <v>-0.811454098508296</v>
      </c>
      <c r="BQ52" s="5" t="n">
        <f aca="false">-BN52</f>
        <v>14.0891686535782</v>
      </c>
      <c r="BR52" s="9" t="n">
        <f aca="false">100*AL52/(AL52+AJ52)</f>
        <v>8.14387963822415E-013</v>
      </c>
      <c r="BS52" s="0" t="n">
        <f aca="false">IF(BN52&gt;0,BN52,0)</f>
        <v>0</v>
      </c>
      <c r="BT52" s="0" t="n">
        <f aca="false">IF(BN52&lt;0,BN52,0)</f>
        <v>-14.0891686535782</v>
      </c>
    </row>
    <row r="53" customFormat="false" ht="13.6" hidden="false" customHeight="false" outlineLevel="0" collapsed="false">
      <c r="B53" s="0" t="s">
        <v>33</v>
      </c>
      <c r="C53" s="0" t="n">
        <v>-1</v>
      </c>
      <c r="D53" s="0" t="n">
        <v>-0.55</v>
      </c>
      <c r="E53" s="0" t="n">
        <v>300</v>
      </c>
      <c r="F53" s="0" t="n">
        <v>1</v>
      </c>
      <c r="G53" s="0" t="n">
        <v>0</v>
      </c>
      <c r="H53" s="0" t="n">
        <v>1</v>
      </c>
      <c r="I53" s="0" t="n">
        <v>0</v>
      </c>
      <c r="J53" s="0" t="n">
        <v>36000</v>
      </c>
      <c r="K53" s="0" t="s">
        <v>34</v>
      </c>
      <c r="L53" s="0" t="s">
        <v>35</v>
      </c>
      <c r="M53" s="0" t="n">
        <v>36000</v>
      </c>
      <c r="N53" s="0" t="s">
        <v>36</v>
      </c>
      <c r="O53" s="0" t="s">
        <v>35</v>
      </c>
      <c r="P53" s="0" t="n">
        <v>1.79136674958555E-010</v>
      </c>
      <c r="Q53" s="0" t="s">
        <v>37</v>
      </c>
      <c r="R53" s="0" t="s">
        <v>35</v>
      </c>
      <c r="S53" s="0" t="n">
        <v>0.999999999679628</v>
      </c>
      <c r="T53" s="0" t="s">
        <v>38</v>
      </c>
      <c r="U53" s="0" t="s">
        <v>35</v>
      </c>
      <c r="V53" s="0" t="n">
        <v>5.78359891862207E-013</v>
      </c>
      <c r="W53" s="0" t="s">
        <v>39</v>
      </c>
      <c r="X53" s="0" t="s">
        <v>35</v>
      </c>
      <c r="Y53" s="0" t="n">
        <v>8.12627265753024E-025</v>
      </c>
      <c r="Z53" s="0" t="s">
        <v>40</v>
      </c>
      <c r="AA53" s="0" t="s">
        <v>35</v>
      </c>
      <c r="AB53" s="0" t="n">
        <v>2.92443934767831E-028</v>
      </c>
      <c r="AC53" s="1" t="n">
        <v>1.40657262613984E-010</v>
      </c>
      <c r="AD53" s="0" t="n">
        <v>1.79136674958555E-010</v>
      </c>
      <c r="AE53" s="0" t="n">
        <v>0.999999999679628</v>
      </c>
      <c r="AF53" s="0" t="n">
        <v>5.78359891862207E-013</v>
      </c>
      <c r="AG53" s="0" t="n">
        <v>8.12627265753024E-025</v>
      </c>
      <c r="AH53" s="0" t="n">
        <v>2.92443934767831E-028</v>
      </c>
      <c r="AI53" s="1" t="n">
        <v>0.0223142753250844</v>
      </c>
      <c r="AJ53" s="1" t="n">
        <v>-0.0223142753250844</v>
      </c>
      <c r="AK53" s="1" t="n">
        <v>2.71091502392679E-019</v>
      </c>
      <c r="AL53" s="1" t="n">
        <v>-5.42183004785358E-019</v>
      </c>
      <c r="AM53" s="1" t="n">
        <v>0.0223142753250844</v>
      </c>
      <c r="AN53" s="1" t="n">
        <v>2.71091502392679E-019</v>
      </c>
      <c r="AO53" s="1" t="n">
        <v>5.42183004785358E-019</v>
      </c>
      <c r="AP53" s="0" t="s">
        <v>41</v>
      </c>
      <c r="AQ53" s="2" t="n">
        <v>1754834.11101317</v>
      </c>
      <c r="AR53" s="2" t="n">
        <v>0.0223142753322333</v>
      </c>
      <c r="AS53" s="2" t="n">
        <v>37883120096.1167</v>
      </c>
      <c r="AT53" s="2" t="n">
        <v>1853972472.41866</v>
      </c>
      <c r="AU53" s="2" t="n">
        <v>182031917.364092</v>
      </c>
      <c r="AV53" s="2" t="n">
        <v>0.0102943170911474</v>
      </c>
      <c r="AW53" s="2" t="n">
        <v>3332.38810366618</v>
      </c>
      <c r="AX53" s="2" t="n">
        <v>1.82418831902312E-013</v>
      </c>
      <c r="AY53" s="2" t="n">
        <v>667197.653596624</v>
      </c>
      <c r="AZ53" s="2" t="n">
        <v>929.779399446409</v>
      </c>
      <c r="BA53" s="0" t="s">
        <v>42</v>
      </c>
      <c r="BB53" s="3" t="n">
        <v>0.39</v>
      </c>
      <c r="BC53" s="3" t="n">
        <v>0.86</v>
      </c>
      <c r="BD53" s="3" t="n">
        <v>0.132</v>
      </c>
      <c r="BE53" s="3" t="n">
        <v>0.21</v>
      </c>
      <c r="BF53" s="3" t="n">
        <v>0.27</v>
      </c>
      <c r="BG53" s="3" t="n">
        <v>0.88</v>
      </c>
      <c r="BH53" s="3" t="n">
        <v>0.552</v>
      </c>
      <c r="BI53" s="3" t="n">
        <v>1.52</v>
      </c>
      <c r="BJ53" s="3" t="n">
        <v>0.415</v>
      </c>
      <c r="BK53" s="3" t="n">
        <v>0.585</v>
      </c>
      <c r="BM53" s="9" t="n">
        <f aca="false">LOG(-AL53)</f>
        <v>-18.2658540998939</v>
      </c>
      <c r="BN53" s="9" t="n">
        <f aca="false">LOG(AL53/AJ53)</f>
        <v>-16.6144368872198</v>
      </c>
      <c r="BP53" s="4" t="n">
        <f aca="false">LOG(-AJ53)</f>
        <v>-1.65141721267411</v>
      </c>
      <c r="BQ53" s="5" t="n">
        <f aca="false">-BN53</f>
        <v>16.6144368872198</v>
      </c>
      <c r="BR53" s="9" t="n">
        <f aca="false">100*AL53/(AL53+AJ53)</f>
        <v>2.42975851506084E-015</v>
      </c>
      <c r="BS53" s="0" t="n">
        <f aca="false">IF(BN53&gt;0,BN53,0)</f>
        <v>0</v>
      </c>
      <c r="BT53" s="0" t="n">
        <f aca="false">IF(BN53&lt;0,BN53,0)</f>
        <v>-16.6144368872198</v>
      </c>
    </row>
    <row r="55" customFormat="false" ht="12.8" hidden="false" customHeight="false" outlineLevel="0" collapsed="false">
      <c r="C55" s="0" t="n">
        <f aca="false" t="array" ref="C55:D59">LINEST(D5:D53,C5:C53,1,1)</f>
        <v>-1</v>
      </c>
      <c r="D55" s="0" t="n">
        <v>-1.55</v>
      </c>
    </row>
    <row r="56" customFormat="false" ht="12.8" hidden="false" customHeight="false" outlineLevel="0" collapsed="false">
      <c r="C56" s="0" t="n">
        <v>1.0627162416755E-016</v>
      </c>
      <c r="D56" s="0" t="n">
        <v>6.63214453021965E-017</v>
      </c>
    </row>
    <row r="57" customFormat="false" ht="12.8" hidden="false" customHeight="false" outlineLevel="0" collapsed="false">
      <c r="C57" s="0" t="n">
        <v>1</v>
      </c>
      <c r="D57" s="0" t="n">
        <v>1.27702945545644E-016</v>
      </c>
    </row>
    <row r="58" customFormat="false" ht="12.8" hidden="false" customHeight="false" outlineLevel="0" collapsed="false">
      <c r="C58" s="0" t="n">
        <v>8.85452694655119E+031</v>
      </c>
      <c r="D58" s="0" t="n">
        <v>47</v>
      </c>
    </row>
    <row r="59" customFormat="false" ht="12.8" hidden="false" customHeight="false" outlineLevel="0" collapsed="false">
      <c r="C59" s="0" t="n">
        <v>1.444</v>
      </c>
      <c r="D59" s="0" t="n">
        <v>7.66477988148586E-031</v>
      </c>
    </row>
  </sheetData>
  <conditionalFormatting sqref="AC5:AH125">
    <cfRule type="colorScale" priority="2">
      <colorScale>
        <cfvo type="num" val="0"/>
        <cfvo type="num" val="1"/>
        <color rgb="FFFFFFFF"/>
        <color rgb="FF0000FF"/>
      </colorScale>
    </cfRule>
  </conditionalFormatting>
  <conditionalFormatting sqref="BM260">
    <cfRule type="colorScale" priority="3">
      <colorScale>
        <cfvo type="num" val="6.99"/>
        <cfvo type="num" val="7"/>
        <color rgb="FFFFFFFF"/>
        <color rgb="FFFF3333"/>
      </colorScale>
    </cfRule>
  </conditionalFormatting>
  <conditionalFormatting sqref="BM261">
    <cfRule type="colorScale" priority="4">
      <colorScale>
        <cfvo type="num" val="6.99"/>
        <cfvo type="num" val="7"/>
        <color rgb="FFFFFFFF"/>
        <color rgb="FFFF3333"/>
      </colorScale>
    </cfRule>
  </conditionalFormatting>
  <conditionalFormatting sqref="BM262">
    <cfRule type="colorScale" priority="5">
      <colorScale>
        <cfvo type="num" val="6.99"/>
        <cfvo type="num" val="7"/>
        <color rgb="FFFFFFFF"/>
        <color rgb="FFFF3333"/>
      </colorScale>
    </cfRule>
  </conditionalFormatting>
  <conditionalFormatting sqref="BM263">
    <cfRule type="colorScale" priority="6">
      <colorScale>
        <cfvo type="num" val="6.99"/>
        <cfvo type="num" val="7"/>
        <color rgb="FFFFFFFF"/>
        <color rgb="FFFF3333"/>
      </colorScale>
    </cfRule>
  </conditionalFormatting>
  <conditionalFormatting sqref="BM264">
    <cfRule type="colorScale" priority="7">
      <colorScale>
        <cfvo type="num" val="6.99"/>
        <cfvo type="num" val="7"/>
        <color rgb="FFFFFFFF"/>
        <color rgb="FFFF3333"/>
      </colorScale>
    </cfRule>
  </conditionalFormatting>
  <conditionalFormatting sqref="BM265">
    <cfRule type="colorScale" priority="8">
      <colorScale>
        <cfvo type="num" val="6.99"/>
        <cfvo type="num" val="7"/>
        <color rgb="FFFFFFFF"/>
        <color rgb="FFFF3333"/>
      </colorScale>
    </cfRule>
  </conditionalFormatting>
  <conditionalFormatting sqref="BM266">
    <cfRule type="colorScale" priority="9">
      <colorScale>
        <cfvo type="num" val="6.99"/>
        <cfvo type="num" val="7"/>
        <color rgb="FFFFFFFF"/>
        <color rgb="FFFF3333"/>
      </colorScale>
    </cfRule>
  </conditionalFormatting>
  <conditionalFormatting sqref="BM267">
    <cfRule type="colorScale" priority="10">
      <colorScale>
        <cfvo type="num" val="6.99"/>
        <cfvo type="num" val="7"/>
        <color rgb="FFFFFFFF"/>
        <color rgb="FFFF3333"/>
      </colorScale>
    </cfRule>
  </conditionalFormatting>
  <conditionalFormatting sqref="BM268">
    <cfRule type="colorScale" priority="11">
      <colorScale>
        <cfvo type="num" val="6.99"/>
        <cfvo type="num" val="7"/>
        <color rgb="FFFFFFFF"/>
        <color rgb="FFFF3333"/>
      </colorScale>
    </cfRule>
  </conditionalFormatting>
  <conditionalFormatting sqref="BM269">
    <cfRule type="colorScale" priority="12">
      <colorScale>
        <cfvo type="num" val="6.99"/>
        <cfvo type="num" val="7"/>
        <color rgb="FFFFFFFF"/>
        <color rgb="FFFF3333"/>
      </colorScale>
    </cfRule>
  </conditionalFormatting>
  <conditionalFormatting sqref="BM270">
    <cfRule type="colorScale" priority="13">
      <colorScale>
        <cfvo type="num" val="6.99"/>
        <cfvo type="num" val="7"/>
        <color rgb="FFFFFFFF"/>
        <color rgb="FFFF3333"/>
      </colorScale>
    </cfRule>
  </conditionalFormatting>
  <conditionalFormatting sqref="BM271">
    <cfRule type="colorScale" priority="14">
      <colorScale>
        <cfvo type="num" val="6.99"/>
        <cfvo type="num" val="7"/>
        <color rgb="FFFFFFFF"/>
        <color rgb="FFFF3333"/>
      </colorScale>
    </cfRule>
  </conditionalFormatting>
  <conditionalFormatting sqref="BM272">
    <cfRule type="colorScale" priority="15">
      <colorScale>
        <cfvo type="num" val="6.99"/>
        <cfvo type="num" val="7"/>
        <color rgb="FFFFFFFF"/>
        <color rgb="FFFF3333"/>
      </colorScale>
    </cfRule>
  </conditionalFormatting>
  <conditionalFormatting sqref="BM273">
    <cfRule type="colorScale" priority="16">
      <colorScale>
        <cfvo type="num" val="6.99"/>
        <cfvo type="num" val="7"/>
        <color rgb="FFFFFFFF"/>
        <color rgb="FFFF3333"/>
      </colorScale>
    </cfRule>
  </conditionalFormatting>
  <conditionalFormatting sqref="BM274">
    <cfRule type="colorScale" priority="17">
      <colorScale>
        <cfvo type="num" val="6.99"/>
        <cfvo type="num" val="7"/>
        <color rgb="FFFFFFFF"/>
        <color rgb="FFFF3333"/>
      </colorScale>
    </cfRule>
  </conditionalFormatting>
  <conditionalFormatting sqref="BM275">
    <cfRule type="colorScale" priority="18">
      <colorScale>
        <cfvo type="num" val="6.99"/>
        <cfvo type="num" val="7"/>
        <color rgb="FFFFFFFF"/>
        <color rgb="FFFF3333"/>
      </colorScale>
    </cfRule>
  </conditionalFormatting>
  <conditionalFormatting sqref="BM276">
    <cfRule type="colorScale" priority="19">
      <colorScale>
        <cfvo type="num" val="6.99"/>
        <cfvo type="num" val="7"/>
        <color rgb="FFFFFFFF"/>
        <color rgb="FFFF3333"/>
      </colorScale>
    </cfRule>
  </conditionalFormatting>
  <conditionalFormatting sqref="BM277">
    <cfRule type="colorScale" priority="20">
      <colorScale>
        <cfvo type="num" val="6.99"/>
        <cfvo type="num" val="7"/>
        <color rgb="FFFFFFFF"/>
        <color rgb="FFFF3333"/>
      </colorScale>
    </cfRule>
  </conditionalFormatting>
  <conditionalFormatting sqref="BM278">
    <cfRule type="colorScale" priority="21">
      <colorScale>
        <cfvo type="num" val="6.99"/>
        <cfvo type="num" val="7"/>
        <color rgb="FFFFFFFF"/>
        <color rgb="FFFF3333"/>
      </colorScale>
    </cfRule>
  </conditionalFormatting>
  <conditionalFormatting sqref="BM279">
    <cfRule type="colorScale" priority="22">
      <colorScale>
        <cfvo type="num" val="6.99"/>
        <cfvo type="num" val="7"/>
        <color rgb="FFFFFFFF"/>
        <color rgb="FFFF3333"/>
      </colorScale>
    </cfRule>
  </conditionalFormatting>
  <conditionalFormatting sqref="BM280">
    <cfRule type="colorScale" priority="23">
      <colorScale>
        <cfvo type="num" val="6.99"/>
        <cfvo type="num" val="7"/>
        <color rgb="FFFFFFFF"/>
        <color rgb="FFFF3333"/>
      </colorScale>
    </cfRule>
  </conditionalFormatting>
  <conditionalFormatting sqref="BM281">
    <cfRule type="colorScale" priority="24">
      <colorScale>
        <cfvo type="num" val="6.99"/>
        <cfvo type="num" val="7"/>
        <color rgb="FFFFFFFF"/>
        <color rgb="FFFF3333"/>
      </colorScale>
    </cfRule>
  </conditionalFormatting>
  <conditionalFormatting sqref="BM282">
    <cfRule type="colorScale" priority="25">
      <colorScale>
        <cfvo type="num" val="6.99"/>
        <cfvo type="num" val="7"/>
        <color rgb="FFFFFFFF"/>
        <color rgb="FFFF3333"/>
      </colorScale>
    </cfRule>
  </conditionalFormatting>
  <conditionalFormatting sqref="BM283">
    <cfRule type="colorScale" priority="26">
      <colorScale>
        <cfvo type="num" val="6.99"/>
        <cfvo type="num" val="7"/>
        <color rgb="FFFFFFFF"/>
        <color rgb="FFFF3333"/>
      </colorScale>
    </cfRule>
  </conditionalFormatting>
  <conditionalFormatting sqref="BM284">
    <cfRule type="colorScale" priority="27">
      <colorScale>
        <cfvo type="num" val="6.99"/>
        <cfvo type="num" val="7"/>
        <color rgb="FFFFFFFF"/>
        <color rgb="FFFF3333"/>
      </colorScale>
    </cfRule>
  </conditionalFormatting>
  <conditionalFormatting sqref="BM285">
    <cfRule type="colorScale" priority="28">
      <colorScale>
        <cfvo type="num" val="6.99"/>
        <cfvo type="num" val="7"/>
        <color rgb="FFFFFFFF"/>
        <color rgb="FFFF3333"/>
      </colorScale>
    </cfRule>
  </conditionalFormatting>
  <conditionalFormatting sqref="BM286">
    <cfRule type="colorScale" priority="29">
      <colorScale>
        <cfvo type="num" val="6.99"/>
        <cfvo type="num" val="7"/>
        <color rgb="FFFFFFFF"/>
        <color rgb="FFFF3333"/>
      </colorScale>
    </cfRule>
  </conditionalFormatting>
  <conditionalFormatting sqref="BM287">
    <cfRule type="colorScale" priority="30">
      <colorScale>
        <cfvo type="num" val="6.99"/>
        <cfvo type="num" val="7"/>
        <color rgb="FFFFFFFF"/>
        <color rgb="FFFF3333"/>
      </colorScale>
    </cfRule>
  </conditionalFormatting>
  <conditionalFormatting sqref="BM288">
    <cfRule type="colorScale" priority="31">
      <colorScale>
        <cfvo type="num" val="6.99"/>
        <cfvo type="num" val="7"/>
        <color rgb="FFFFFFFF"/>
        <color rgb="FFFF3333"/>
      </colorScale>
    </cfRule>
  </conditionalFormatting>
  <conditionalFormatting sqref="BM289">
    <cfRule type="colorScale" priority="32">
      <colorScale>
        <cfvo type="num" val="6.99"/>
        <cfvo type="num" val="7"/>
        <color rgb="FFFFFFFF"/>
        <color rgb="FFFF3333"/>
      </colorScale>
    </cfRule>
  </conditionalFormatting>
  <conditionalFormatting sqref="BM290">
    <cfRule type="colorScale" priority="33">
      <colorScale>
        <cfvo type="num" val="6.99"/>
        <cfvo type="num" val="7"/>
        <color rgb="FFFFFFFF"/>
        <color rgb="FFFF3333"/>
      </colorScale>
    </cfRule>
  </conditionalFormatting>
  <conditionalFormatting sqref="BM291">
    <cfRule type="colorScale" priority="34">
      <colorScale>
        <cfvo type="num" val="6.99"/>
        <cfvo type="num" val="7"/>
        <color rgb="FFFFFFFF"/>
        <color rgb="FFFF3333"/>
      </colorScale>
    </cfRule>
  </conditionalFormatting>
  <conditionalFormatting sqref="BM292">
    <cfRule type="colorScale" priority="35">
      <colorScale>
        <cfvo type="num" val="6.99"/>
        <cfvo type="num" val="7"/>
        <color rgb="FFFFFFFF"/>
        <color rgb="FFFF3333"/>
      </colorScale>
    </cfRule>
  </conditionalFormatting>
  <conditionalFormatting sqref="BM293">
    <cfRule type="colorScale" priority="36">
      <colorScale>
        <cfvo type="num" val="6.99"/>
        <cfvo type="num" val="7"/>
        <color rgb="FFFFFFFF"/>
        <color rgb="FFFF3333"/>
      </colorScale>
    </cfRule>
  </conditionalFormatting>
  <conditionalFormatting sqref="BM6">
    <cfRule type="colorScale" priority="37">
      <colorScale>
        <cfvo type="num" val="6.99"/>
        <cfvo type="num" val="7"/>
        <color rgb="FFFFFFFF"/>
        <color rgb="FFFF3333"/>
      </colorScale>
    </cfRule>
  </conditionalFormatting>
  <conditionalFormatting sqref="BM7">
    <cfRule type="colorScale" priority="38">
      <colorScale>
        <cfvo type="num" val="6.99"/>
        <cfvo type="num" val="7"/>
        <color rgb="FFFFFFFF"/>
        <color rgb="FFFF3333"/>
      </colorScale>
    </cfRule>
  </conditionalFormatting>
  <conditionalFormatting sqref="BM8">
    <cfRule type="colorScale" priority="39">
      <colorScale>
        <cfvo type="num" val="6.99"/>
        <cfvo type="num" val="7"/>
        <color rgb="FFFFFFFF"/>
        <color rgb="FFFF3333"/>
      </colorScale>
    </cfRule>
  </conditionalFormatting>
  <conditionalFormatting sqref="BM9">
    <cfRule type="colorScale" priority="40">
      <colorScale>
        <cfvo type="num" val="6.99"/>
        <cfvo type="num" val="7"/>
        <color rgb="FFFFFFFF"/>
        <color rgb="FFFF3333"/>
      </colorScale>
    </cfRule>
  </conditionalFormatting>
  <conditionalFormatting sqref="BM10">
    <cfRule type="colorScale" priority="41">
      <colorScale>
        <cfvo type="num" val="6.99"/>
        <cfvo type="num" val="7"/>
        <color rgb="FFFFFFFF"/>
        <color rgb="FFFF3333"/>
      </colorScale>
    </cfRule>
  </conditionalFormatting>
  <conditionalFormatting sqref="BM11">
    <cfRule type="colorScale" priority="42">
      <colorScale>
        <cfvo type="num" val="6.99"/>
        <cfvo type="num" val="7"/>
        <color rgb="FFFFFFFF"/>
        <color rgb="FFFF3333"/>
      </colorScale>
    </cfRule>
  </conditionalFormatting>
  <conditionalFormatting sqref="BM12">
    <cfRule type="colorScale" priority="43">
      <colorScale>
        <cfvo type="num" val="6.99"/>
        <cfvo type="num" val="7"/>
        <color rgb="FFFFFFFF"/>
        <color rgb="FFFF3333"/>
      </colorScale>
    </cfRule>
  </conditionalFormatting>
  <conditionalFormatting sqref="BM13">
    <cfRule type="colorScale" priority="44">
      <colorScale>
        <cfvo type="num" val="6.99"/>
        <cfvo type="num" val="7"/>
        <color rgb="FFFFFFFF"/>
        <color rgb="FFFF3333"/>
      </colorScale>
    </cfRule>
  </conditionalFormatting>
  <conditionalFormatting sqref="BM14">
    <cfRule type="colorScale" priority="45">
      <colorScale>
        <cfvo type="num" val="6.99"/>
        <cfvo type="num" val="7"/>
        <color rgb="FFFFFFFF"/>
        <color rgb="FFFF3333"/>
      </colorScale>
    </cfRule>
  </conditionalFormatting>
  <conditionalFormatting sqref="BM15">
    <cfRule type="colorScale" priority="46">
      <colorScale>
        <cfvo type="num" val="6.99"/>
        <cfvo type="num" val="7"/>
        <color rgb="FFFFFFFF"/>
        <color rgb="FFFF3333"/>
      </colorScale>
    </cfRule>
  </conditionalFormatting>
  <conditionalFormatting sqref="BM16">
    <cfRule type="colorScale" priority="47">
      <colorScale>
        <cfvo type="num" val="6.99"/>
        <cfvo type="num" val="7"/>
        <color rgb="FFFFFFFF"/>
        <color rgb="FFFF3333"/>
      </colorScale>
    </cfRule>
  </conditionalFormatting>
  <conditionalFormatting sqref="BM17">
    <cfRule type="colorScale" priority="48">
      <colorScale>
        <cfvo type="num" val="6.99"/>
        <cfvo type="num" val="7"/>
        <color rgb="FFFFFFFF"/>
        <color rgb="FFFF3333"/>
      </colorScale>
    </cfRule>
  </conditionalFormatting>
  <conditionalFormatting sqref="BM18">
    <cfRule type="colorScale" priority="49">
      <colorScale>
        <cfvo type="num" val="6.99"/>
        <cfvo type="num" val="7"/>
        <color rgb="FFFFFFFF"/>
        <color rgb="FFFF3333"/>
      </colorScale>
    </cfRule>
  </conditionalFormatting>
  <conditionalFormatting sqref="BM19">
    <cfRule type="colorScale" priority="50">
      <colorScale>
        <cfvo type="num" val="6.99"/>
        <cfvo type="num" val="7"/>
        <color rgb="FFFFFFFF"/>
        <color rgb="FFFF3333"/>
      </colorScale>
    </cfRule>
  </conditionalFormatting>
  <conditionalFormatting sqref="BM20">
    <cfRule type="colorScale" priority="51">
      <colorScale>
        <cfvo type="num" val="6.99"/>
        <cfvo type="num" val="7"/>
        <color rgb="FFFFFFFF"/>
        <color rgb="FFFF3333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T293"/>
  <sheetViews>
    <sheetView windowProtection="false" showFormulas="false" showGridLines="true" showRowColHeaders="true" showZeros="true" rightToLeft="false" tabSelected="false" showOutlineSymbols="true" defaultGridColor="true" view="normal" topLeftCell="AL1" colorId="64" zoomScale="130" zoomScaleNormal="130" zoomScalePageLayoutView="100" workbookViewId="0">
      <selection pane="topLeft" activeCell="BN16" activeCellId="0" sqref="BN16"/>
    </sheetView>
  </sheetViews>
  <sheetFormatPr defaultRowHeight="12.8"/>
  <cols>
    <col collapsed="false" hidden="false" max="2" min="2" style="0" width="9.23584905660377"/>
    <col collapsed="false" hidden="false" max="4" min="3" style="0" width="6.99056603773585"/>
    <col collapsed="false" hidden="false" max="5" min="5" style="0" width="7.98584905660377"/>
    <col collapsed="false" hidden="false" max="9" min="6" style="0" width="5.99056603773585"/>
    <col collapsed="false" hidden="false" max="10" min="10" style="0" width="6.99056603773585"/>
    <col collapsed="false" hidden="false" max="12" min="11" style="0" width="2.37264150943396"/>
    <col collapsed="false" hidden="false" max="14" min="13" style="0" width="6.99056603773585"/>
    <col collapsed="false" hidden="false" max="15" min="15" style="0" width="2.37264150943396"/>
    <col collapsed="false" hidden="false" max="16" min="16" style="0" width="5.99056603773585"/>
    <col collapsed="false" hidden="false" max="17" min="17" style="0" width="6.99056603773585"/>
    <col collapsed="false" hidden="false" max="18" min="18" style="0" width="2.37264150943396"/>
    <col collapsed="false" hidden="false" max="19" min="19" style="0" width="5.99056603773585"/>
    <col collapsed="false" hidden="false" max="20" min="20" style="0" width="6.99056603773585"/>
    <col collapsed="false" hidden="false" max="21" min="21" style="0" width="2.37264150943396"/>
    <col collapsed="false" hidden="false" max="22" min="22" style="0" width="5.99056603773585"/>
    <col collapsed="false" hidden="false" max="23" min="23" style="0" width="6.99056603773585"/>
    <col collapsed="false" hidden="false" max="24" min="24" style="0" width="2.37264150943396"/>
    <col collapsed="false" hidden="false" max="26" min="25" style="0" width="6.99056603773585"/>
    <col collapsed="false" hidden="false" max="27" min="27" style="0" width="2.37264150943396"/>
    <col collapsed="false" hidden="false" max="28" min="28" style="0" width="5.99056603773585"/>
    <col collapsed="false" hidden="false" max="29" min="29" style="1" width="9.23584905660377"/>
    <col collapsed="false" hidden="false" max="32" min="30" style="0" width="5.99056603773585"/>
    <col collapsed="false" hidden="false" max="33" min="33" style="0" width="6.99056603773585"/>
    <col collapsed="false" hidden="false" max="34" min="34" style="0" width="5.99056603773585"/>
    <col collapsed="false" hidden="false" max="35" min="35" style="1" width="9.23584905660377"/>
    <col collapsed="false" hidden="false" max="37" min="36" style="1" width="10.2358490566038"/>
    <col collapsed="false" hidden="false" max="41" min="38" style="1" width="9.23584905660377"/>
    <col collapsed="false" hidden="false" max="42" min="42" style="0" width="1.12264150943396"/>
    <col collapsed="false" hidden="false" max="52" min="43" style="2" width="1.12264150943396"/>
    <col collapsed="false" hidden="false" max="53" min="53" style="0" width="1.12264150943396"/>
    <col collapsed="false" hidden="false" max="63" min="54" style="3" width="1.12264150943396"/>
    <col collapsed="false" hidden="false" max="64" min="64" style="0" width="2.12264150943396"/>
    <col collapsed="false" hidden="false" max="66" min="65" style="9" width="11.4811320754717"/>
    <col collapsed="false" hidden="false" max="67" min="67" style="9" width="2.12264150943396"/>
    <col collapsed="false" hidden="false" max="68" min="68" style="10" width="11.4811320754717"/>
    <col collapsed="false" hidden="false" max="69" min="69" style="11" width="11.4811320754717"/>
    <col collapsed="false" hidden="false" max="72" min="70" style="9" width="11.4811320754717"/>
  </cols>
  <sheetData>
    <row r="1" customFormat="false" ht="12.8" hidden="false" customHeight="false" outlineLevel="0" collapsed="false">
      <c r="AC1" s="0"/>
      <c r="AI1" s="0"/>
      <c r="AJ1" s="0"/>
      <c r="AK1" s="0"/>
      <c r="AL1" s="0"/>
      <c r="AM1" s="0"/>
      <c r="AN1" s="0"/>
      <c r="AO1" s="0"/>
      <c r="AQ1" s="0"/>
      <c r="AR1" s="0"/>
      <c r="AS1" s="0"/>
      <c r="AT1" s="0"/>
      <c r="AU1" s="0"/>
      <c r="AV1" s="0"/>
      <c r="AW1" s="0"/>
      <c r="AX1" s="0"/>
      <c r="AY1" s="0"/>
      <c r="AZ1" s="0"/>
      <c r="BB1" s="0"/>
      <c r="BC1" s="0"/>
      <c r="BD1" s="0"/>
      <c r="BE1" s="0"/>
      <c r="BF1" s="0"/>
      <c r="BG1" s="0"/>
      <c r="BH1" s="0"/>
      <c r="BI1" s="0"/>
      <c r="BJ1" s="0"/>
      <c r="BK1" s="0"/>
      <c r="BM1" s="0" t="s">
        <v>0</v>
      </c>
      <c r="BN1" s="0" t="s">
        <v>1</v>
      </c>
      <c r="BO1" s="0"/>
      <c r="BP1" s="0"/>
      <c r="BQ1" s="0"/>
      <c r="BR1" s="0"/>
      <c r="BS1" s="0"/>
      <c r="BT1" s="0"/>
    </row>
    <row r="2" customFormat="false" ht="12.8" hidden="false" customHeight="false" outlineLevel="0" collapsed="false">
      <c r="AC2" s="0" t="s">
        <v>2</v>
      </c>
      <c r="AI2" s="0" t="s">
        <v>3</v>
      </c>
      <c r="AJ2" s="0"/>
      <c r="AK2" s="0"/>
      <c r="AL2" s="0"/>
      <c r="AM2" s="0" t="s">
        <v>4</v>
      </c>
      <c r="AN2" s="0"/>
      <c r="AO2" s="0"/>
      <c r="AQ2" s="0"/>
      <c r="AR2" s="0"/>
      <c r="AS2" s="0"/>
      <c r="AT2" s="0"/>
      <c r="AU2" s="0"/>
      <c r="AV2" s="0"/>
      <c r="AW2" s="0"/>
      <c r="AX2" s="0"/>
      <c r="AY2" s="0"/>
      <c r="AZ2" s="0"/>
      <c r="BB2" s="0"/>
      <c r="BC2" s="0"/>
      <c r="BD2" s="0"/>
      <c r="BE2" s="0"/>
      <c r="BF2" s="0"/>
      <c r="BG2" s="0"/>
      <c r="BH2" s="0"/>
      <c r="BI2" s="0"/>
      <c r="BJ2" s="0"/>
      <c r="BK2" s="0"/>
      <c r="BM2" s="0" t="n">
        <f aca="false">MAX(BM5:BM260)</f>
        <v>7.14097283716296</v>
      </c>
      <c r="BN2" s="0" t="n">
        <f aca="false">MAX(BN5:BN260)</f>
        <v>2.35265144518164</v>
      </c>
      <c r="BO2" s="0"/>
      <c r="BP2" s="0"/>
      <c r="BQ2" s="0"/>
      <c r="BR2" s="0"/>
      <c r="BS2" s="0"/>
      <c r="BT2" s="0"/>
    </row>
    <row r="3" s="6" customFormat="true" ht="12.8" hidden="false" customHeight="false" outlineLevel="0" collapsed="false">
      <c r="C3" s="6" t="s">
        <v>5</v>
      </c>
      <c r="D3" s="6" t="s">
        <v>6</v>
      </c>
      <c r="AC3" s="7" t="s">
        <v>7</v>
      </c>
      <c r="AD3" s="6" t="s">
        <v>8</v>
      </c>
      <c r="AE3" s="6" t="s">
        <v>9</v>
      </c>
      <c r="AF3" s="6" t="s">
        <v>10</v>
      </c>
      <c r="AG3" s="6" t="s">
        <v>11</v>
      </c>
      <c r="AH3" s="6" t="s">
        <v>12</v>
      </c>
      <c r="AI3" s="7" t="s">
        <v>13</v>
      </c>
      <c r="AJ3" s="7" t="s">
        <v>14</v>
      </c>
      <c r="AK3" s="7" t="s">
        <v>15</v>
      </c>
      <c r="AL3" s="7" t="s">
        <v>16</v>
      </c>
      <c r="AM3" s="7" t="s">
        <v>17</v>
      </c>
      <c r="AN3" s="7" t="s">
        <v>18</v>
      </c>
      <c r="AO3" s="7" t="s">
        <v>19</v>
      </c>
      <c r="AQ3" s="3" t="s">
        <v>13</v>
      </c>
      <c r="AR3" s="3" t="s">
        <v>14</v>
      </c>
      <c r="AS3" s="3" t="s">
        <v>15</v>
      </c>
      <c r="AT3" s="3" t="s">
        <v>16</v>
      </c>
      <c r="AU3" s="3" t="s">
        <v>20</v>
      </c>
      <c r="AV3" s="3" t="s">
        <v>21</v>
      </c>
      <c r="AW3" s="3" t="s">
        <v>22</v>
      </c>
      <c r="AX3" s="3" t="s">
        <v>23</v>
      </c>
      <c r="AY3" s="3" t="s">
        <v>24</v>
      </c>
      <c r="AZ3" s="3" t="s">
        <v>25</v>
      </c>
      <c r="BL3" s="0"/>
      <c r="BM3" s="12" t="s">
        <v>26</v>
      </c>
      <c r="BN3" s="12" t="s">
        <v>27</v>
      </c>
      <c r="BO3" s="12"/>
      <c r="BP3" s="13" t="s">
        <v>28</v>
      </c>
      <c r="BQ3" s="13" t="s">
        <v>29</v>
      </c>
      <c r="BR3" s="12"/>
      <c r="BS3" s="12" t="s">
        <v>31</v>
      </c>
      <c r="BT3" s="12" t="s">
        <v>32</v>
      </c>
    </row>
    <row r="4" customFormat="false" ht="12.8" hidden="false" customHeight="false" outlineLevel="0" collapsed="false">
      <c r="AC4" s="0"/>
      <c r="AI4" s="0"/>
      <c r="AJ4" s="0"/>
      <c r="AK4" s="0"/>
      <c r="AL4" s="0"/>
      <c r="AM4" s="0"/>
      <c r="AN4" s="0"/>
      <c r="AO4" s="0"/>
      <c r="AQ4" s="0"/>
      <c r="AR4" s="0"/>
      <c r="AS4" s="0"/>
      <c r="AT4" s="0"/>
      <c r="AU4" s="0"/>
      <c r="AV4" s="0"/>
      <c r="AW4" s="0"/>
      <c r="AX4" s="0"/>
      <c r="AY4" s="0"/>
      <c r="AZ4" s="0"/>
      <c r="BB4" s="0"/>
      <c r="BC4" s="0"/>
      <c r="BD4" s="0"/>
      <c r="BE4" s="0"/>
      <c r="BF4" s="0"/>
      <c r="BG4" s="0"/>
      <c r="BH4" s="0"/>
      <c r="BI4" s="0"/>
      <c r="BJ4" s="0"/>
      <c r="BK4" s="0"/>
      <c r="BM4" s="0"/>
      <c r="BN4" s="0"/>
      <c r="BP4" s="9"/>
      <c r="BQ4" s="9"/>
      <c r="BS4" s="0"/>
      <c r="BT4" s="0"/>
    </row>
    <row r="5" customFormat="false" ht="13.6" hidden="false" customHeight="false" outlineLevel="0" collapsed="false">
      <c r="B5" s="0" t="s">
        <v>33</v>
      </c>
      <c r="C5" s="0" t="n">
        <v>-0.2</v>
      </c>
      <c r="D5" s="0" t="n">
        <v>-0.5</v>
      </c>
      <c r="E5" s="0" t="n">
        <v>300</v>
      </c>
      <c r="F5" s="0" t="n">
        <v>1</v>
      </c>
      <c r="G5" s="0" t="n">
        <v>0</v>
      </c>
      <c r="H5" s="0" t="n">
        <v>1</v>
      </c>
      <c r="I5" s="0" t="n">
        <v>0</v>
      </c>
      <c r="J5" s="0" t="n">
        <v>36000</v>
      </c>
      <c r="K5" s="0" t="s">
        <v>34</v>
      </c>
      <c r="L5" s="0" t="s">
        <v>35</v>
      </c>
      <c r="M5" s="0" t="n">
        <v>36000</v>
      </c>
      <c r="N5" s="0" t="s">
        <v>36</v>
      </c>
      <c r="O5" s="0" t="s">
        <v>35</v>
      </c>
      <c r="P5" s="0" t="n">
        <v>0.0275768515651847</v>
      </c>
      <c r="Q5" s="0" t="s">
        <v>37</v>
      </c>
      <c r="R5" s="0" t="s">
        <v>35</v>
      </c>
      <c r="S5" s="0" t="n">
        <v>8.1777787091688E-006</v>
      </c>
      <c r="T5" s="0" t="s">
        <v>38</v>
      </c>
      <c r="U5" s="0" t="s">
        <v>35</v>
      </c>
      <c r="V5" s="0" t="n">
        <v>0.00250712119014202</v>
      </c>
      <c r="W5" s="0" t="s">
        <v>39</v>
      </c>
      <c r="X5" s="0" t="s">
        <v>35</v>
      </c>
      <c r="Y5" s="0" t="n">
        <v>1.0538348756877E-008</v>
      </c>
      <c r="Z5" s="0" t="s">
        <v>40</v>
      </c>
      <c r="AA5" s="0" t="s">
        <v>35</v>
      </c>
      <c r="AB5" s="0" t="n">
        <v>2.90571492483481E-010</v>
      </c>
      <c r="AC5" s="1" t="n">
        <v>0.969907838637044</v>
      </c>
      <c r="AD5" s="0" t="n">
        <v>0.0275768515651847</v>
      </c>
      <c r="AE5" s="0" t="n">
        <v>8.1777787091688E-006</v>
      </c>
      <c r="AF5" s="0" t="n">
        <v>0.00250712119014202</v>
      </c>
      <c r="AG5" s="0" t="n">
        <v>1.0538348756877E-008</v>
      </c>
      <c r="AH5" s="0" t="n">
        <v>2.90571492483481E-010</v>
      </c>
      <c r="AI5" s="1" t="n">
        <v>5019125.17848003</v>
      </c>
      <c r="AJ5" s="1" t="n">
        <v>-5019124.63976848</v>
      </c>
      <c r="AK5" s="1" t="n">
        <v>0.26935577416699</v>
      </c>
      <c r="AL5" s="1" t="n">
        <v>-0.53871154833398</v>
      </c>
      <c r="AM5" s="1" t="n">
        <v>5019125.17848003</v>
      </c>
      <c r="AN5" s="1" t="n">
        <v>0.26935577416699</v>
      </c>
      <c r="AO5" s="1" t="n">
        <v>0.53871154833398</v>
      </c>
      <c r="AP5" s="0" t="s">
        <v>41</v>
      </c>
      <c r="AQ5" s="0" t="n">
        <v>5476241925.76158</v>
      </c>
      <c r="AR5" s="2" t="n">
        <v>613751584417.553</v>
      </c>
      <c r="AS5" s="2" t="n">
        <v>60261076881.5921</v>
      </c>
      <c r="AT5" s="2" t="n">
        <v>1853972472.41866</v>
      </c>
      <c r="AU5" s="2" t="n">
        <v>182031917.364092</v>
      </c>
      <c r="AV5" s="2" t="n">
        <v>90732070.6363496</v>
      </c>
      <c r="AW5" s="2" t="n">
        <v>110.769575949164</v>
      </c>
      <c r="AX5" s="2" t="n">
        <v>1.82418831902312E-013</v>
      </c>
      <c r="AY5" s="2" t="n">
        <v>6250983667537.56</v>
      </c>
      <c r="AZ5" s="2" t="n">
        <v>4.57826386908601E-005</v>
      </c>
      <c r="BA5" s="0" t="s">
        <v>42</v>
      </c>
      <c r="BB5" s="3" t="n">
        <v>0.182</v>
      </c>
      <c r="BC5" s="3" t="n">
        <v>0.06</v>
      </c>
      <c r="BD5" s="3" t="n">
        <v>0.12</v>
      </c>
      <c r="BE5" s="3" t="n">
        <v>0.21</v>
      </c>
      <c r="BF5" s="3" t="n">
        <v>0.27</v>
      </c>
      <c r="BG5" s="3" t="n">
        <v>0.288</v>
      </c>
      <c r="BH5" s="3" t="n">
        <v>0.64</v>
      </c>
      <c r="BI5" s="3" t="n">
        <v>1.52</v>
      </c>
      <c r="BJ5" s="3" t="n">
        <v>0</v>
      </c>
      <c r="BK5" s="3" t="n">
        <v>1.02</v>
      </c>
      <c r="BM5" s="9" t="n">
        <f aca="false">LOG(-AL5)</f>
        <v>-0.268643714403989</v>
      </c>
      <c r="BN5" s="9" t="n">
        <f aca="false">LOG(AL5/AJ5)</f>
        <v>-6.96927169504153</v>
      </c>
      <c r="BP5" s="10" t="n">
        <f aca="false">LOG(-AJ5)</f>
        <v>6.70062798063754</v>
      </c>
      <c r="BQ5" s="11" t="n">
        <f aca="false">-BN5</f>
        <v>6.96927169504153</v>
      </c>
      <c r="BS5" s="9" t="n">
        <f aca="false">IF(BN5&gt;0,BN5,0)</f>
        <v>0</v>
      </c>
      <c r="BT5" s="9" t="n">
        <f aca="false">IF(BN5&lt;0,BN5,0)</f>
        <v>-6.96927169504153</v>
      </c>
    </row>
    <row r="6" customFormat="false" ht="13.6" hidden="false" customHeight="false" outlineLevel="0" collapsed="false">
      <c r="B6" s="0" t="s">
        <v>33</v>
      </c>
      <c r="C6" s="0" t="n">
        <v>-0.2</v>
      </c>
      <c r="D6" s="0" t="n">
        <v>-0.55</v>
      </c>
      <c r="E6" s="0" t="n">
        <v>300</v>
      </c>
      <c r="F6" s="0" t="n">
        <v>1</v>
      </c>
      <c r="G6" s="0" t="n">
        <v>0</v>
      </c>
      <c r="H6" s="0" t="n">
        <v>1</v>
      </c>
      <c r="I6" s="0" t="n">
        <v>0</v>
      </c>
      <c r="J6" s="0" t="n">
        <v>36000</v>
      </c>
      <c r="K6" s="0" t="s">
        <v>34</v>
      </c>
      <c r="L6" s="0" t="s">
        <v>35</v>
      </c>
      <c r="M6" s="0" t="n">
        <v>36000</v>
      </c>
      <c r="N6" s="0" t="s">
        <v>36</v>
      </c>
      <c r="O6" s="0" t="s">
        <v>35</v>
      </c>
      <c r="P6" s="0" t="n">
        <v>0.0275360462715262</v>
      </c>
      <c r="Q6" s="0" t="s">
        <v>37</v>
      </c>
      <c r="R6" s="0" t="s">
        <v>35</v>
      </c>
      <c r="S6" s="0" t="n">
        <v>8.16563710428218E-006</v>
      </c>
      <c r="T6" s="0" t="s">
        <v>38</v>
      </c>
      <c r="U6" s="0" t="s">
        <v>35</v>
      </c>
      <c r="V6" s="0" t="n">
        <v>0.00398220249563557</v>
      </c>
      <c r="W6" s="0" t="s">
        <v>39</v>
      </c>
      <c r="X6" s="0" t="s">
        <v>35</v>
      </c>
      <c r="Y6" s="0" t="n">
        <v>8.99594469661935E-007</v>
      </c>
      <c r="Z6" s="0" t="s">
        <v>40</v>
      </c>
      <c r="AA6" s="0" t="s">
        <v>35</v>
      </c>
      <c r="AB6" s="0" t="n">
        <v>1.38641420771963E-008</v>
      </c>
      <c r="AC6" s="1" t="n">
        <v>0.968472672137122</v>
      </c>
      <c r="AD6" s="0" t="n">
        <v>0.0275360462715262</v>
      </c>
      <c r="AE6" s="0" t="n">
        <v>8.16563710428218E-006</v>
      </c>
      <c r="AF6" s="0" t="n">
        <v>0.00398220249563557</v>
      </c>
      <c r="AG6" s="0" t="n">
        <v>8.99594469661935E-007</v>
      </c>
      <c r="AH6" s="0" t="n">
        <v>1.38641420771963E-008</v>
      </c>
      <c r="AI6" s="1" t="n">
        <v>5011698.41426972</v>
      </c>
      <c r="AJ6" s="1" t="n">
        <v>-5011672.71053195</v>
      </c>
      <c r="AK6" s="1" t="n">
        <v>12.8518688824116</v>
      </c>
      <c r="AL6" s="1" t="n">
        <v>-25.7037377648233</v>
      </c>
      <c r="AM6" s="1" t="n">
        <v>5011698.41426972</v>
      </c>
      <c r="AN6" s="1" t="n">
        <v>12.8518688824116</v>
      </c>
      <c r="AO6" s="1" t="n">
        <v>25.7037377648233</v>
      </c>
      <c r="AP6" s="0" t="s">
        <v>41</v>
      </c>
      <c r="AQ6" s="0" t="n">
        <v>5476241925.76158</v>
      </c>
      <c r="AR6" s="2" t="n">
        <v>613751584417.553</v>
      </c>
      <c r="AS6" s="2" t="n">
        <v>37883120096.1167</v>
      </c>
      <c r="AT6" s="2" t="n">
        <v>1853972472.41866</v>
      </c>
      <c r="AU6" s="2" t="n">
        <v>182031917.364092</v>
      </c>
      <c r="AV6" s="2" t="n">
        <v>90732070.6363496</v>
      </c>
      <c r="AW6" s="2" t="n">
        <v>3332.38810366618</v>
      </c>
      <c r="AX6" s="2" t="n">
        <v>1.82418831902312E-013</v>
      </c>
      <c r="AY6" s="2" t="n">
        <v>3499124778863.44</v>
      </c>
      <c r="AZ6" s="2" t="n">
        <v>0.000177286228093477</v>
      </c>
      <c r="BA6" s="0" t="s">
        <v>42</v>
      </c>
      <c r="BB6" s="3" t="n">
        <v>0.182</v>
      </c>
      <c r="BC6" s="3" t="n">
        <v>0.06</v>
      </c>
      <c r="BD6" s="3" t="n">
        <v>0.132</v>
      </c>
      <c r="BE6" s="3" t="n">
        <v>0.21</v>
      </c>
      <c r="BF6" s="3" t="n">
        <v>0.27</v>
      </c>
      <c r="BG6" s="3" t="n">
        <v>0.288</v>
      </c>
      <c r="BH6" s="3" t="n">
        <v>0.552</v>
      </c>
      <c r="BI6" s="3" t="n">
        <v>1.52</v>
      </c>
      <c r="BJ6" s="3" t="n">
        <v>0.015</v>
      </c>
      <c r="BK6" s="3" t="n">
        <v>0.985</v>
      </c>
      <c r="BM6" s="9" t="n">
        <f aca="false">LOG(-AL6)</f>
        <v>1.4099962817984</v>
      </c>
      <c r="BN6" s="9" t="n">
        <f aca="false">LOG(AL6/AJ6)</f>
        <v>-5.28998641965957</v>
      </c>
      <c r="BP6" s="10" t="n">
        <f aca="false">LOG(-AJ6)</f>
        <v>6.69998270145796</v>
      </c>
      <c r="BQ6" s="11" t="n">
        <f aca="false">-BN6</f>
        <v>5.28998641965957</v>
      </c>
      <c r="BS6" s="9" t="n">
        <f aca="false">IF(BN6&gt;0,BN6,0)</f>
        <v>0</v>
      </c>
      <c r="BT6" s="9" t="n">
        <f aca="false">IF(BN6&lt;0,BN6,0)</f>
        <v>-5.28998641965957</v>
      </c>
    </row>
    <row r="7" customFormat="false" ht="13.6" hidden="false" customHeight="false" outlineLevel="0" collapsed="false">
      <c r="B7" s="0" t="s">
        <v>33</v>
      </c>
      <c r="C7" s="0" t="n">
        <v>-0.2</v>
      </c>
      <c r="D7" s="0" t="n">
        <v>-0.6</v>
      </c>
      <c r="E7" s="0" t="n">
        <v>300</v>
      </c>
      <c r="F7" s="0" t="n">
        <v>1</v>
      </c>
      <c r="G7" s="0" t="n">
        <v>0</v>
      </c>
      <c r="H7" s="0" t="n">
        <v>1</v>
      </c>
      <c r="I7" s="0" t="n">
        <v>0</v>
      </c>
      <c r="J7" s="0" t="n">
        <v>36000</v>
      </c>
      <c r="K7" s="0" t="s">
        <v>34</v>
      </c>
      <c r="L7" s="0" t="s">
        <v>35</v>
      </c>
      <c r="M7" s="0" t="n">
        <v>36000</v>
      </c>
      <c r="N7" s="0" t="s">
        <v>36</v>
      </c>
      <c r="O7" s="0" t="s">
        <v>35</v>
      </c>
      <c r="P7" s="0" t="n">
        <v>0.0274683284362526</v>
      </c>
      <c r="Q7" s="0" t="s">
        <v>37</v>
      </c>
      <c r="R7" s="0" t="s">
        <v>35</v>
      </c>
      <c r="S7" s="0" t="n">
        <v>8.1436035866136E-006</v>
      </c>
      <c r="T7" s="0" t="s">
        <v>38</v>
      </c>
      <c r="U7" s="0" t="s">
        <v>35</v>
      </c>
      <c r="V7" s="0" t="n">
        <v>0.00631892801437538</v>
      </c>
      <c r="W7" s="0" t="s">
        <v>39</v>
      </c>
      <c r="X7" s="0" t="s">
        <v>35</v>
      </c>
      <c r="Y7" s="0" t="n">
        <v>0.000112976361507505</v>
      </c>
      <c r="Z7" s="0" t="s">
        <v>40</v>
      </c>
      <c r="AA7" s="0" t="s">
        <v>35</v>
      </c>
      <c r="AB7" s="0" t="n">
        <v>6.60204985488313E-007</v>
      </c>
      <c r="AC7" s="1" t="n">
        <v>0.966090963379293</v>
      </c>
      <c r="AD7" s="0" t="n">
        <v>0.0274683284362526</v>
      </c>
      <c r="AE7" s="0" t="n">
        <v>8.1436035866136E-006</v>
      </c>
      <c r="AF7" s="0" t="n">
        <v>0.00631892801437538</v>
      </c>
      <c r="AG7" s="0" t="n">
        <v>0.000112976361507505</v>
      </c>
      <c r="AH7" s="0" t="n">
        <v>6.60204985488313E-007</v>
      </c>
      <c r="AI7" s="1" t="n">
        <v>4999373.60602182</v>
      </c>
      <c r="AJ7" s="1" t="n">
        <v>-4998149.60415257</v>
      </c>
      <c r="AK7" s="1" t="n">
        <v>612.000934624447</v>
      </c>
      <c r="AL7" s="1" t="n">
        <v>-1224.00186924889</v>
      </c>
      <c r="AM7" s="1" t="n">
        <v>4999373.60602182</v>
      </c>
      <c r="AN7" s="1" t="n">
        <v>612.000934624447</v>
      </c>
      <c r="AO7" s="1" t="n">
        <v>1224.00186924889</v>
      </c>
      <c r="AP7" s="0" t="s">
        <v>41</v>
      </c>
      <c r="AQ7" s="0" t="n">
        <v>5476241925.76158</v>
      </c>
      <c r="AR7" s="2" t="n">
        <v>613751584417.553</v>
      </c>
      <c r="AS7" s="2" t="n">
        <v>23815219748.5072</v>
      </c>
      <c r="AT7" s="2" t="n">
        <v>1853972472.41866</v>
      </c>
      <c r="AU7" s="2" t="n">
        <v>182031917.364092</v>
      </c>
      <c r="AV7" s="2" t="n">
        <v>90732070.6363496</v>
      </c>
      <c r="AW7" s="2" t="n">
        <v>100251.448814359</v>
      </c>
      <c r="AX7" s="2" t="n">
        <v>1.82418831902312E-013</v>
      </c>
      <c r="AY7" s="2" t="n">
        <v>1330386631675.16</v>
      </c>
      <c r="AZ7" s="2" t="n">
        <v>0.000466290489473733</v>
      </c>
      <c r="BA7" s="0" t="s">
        <v>42</v>
      </c>
      <c r="BB7" s="3" t="n">
        <v>0.182</v>
      </c>
      <c r="BC7" s="3" t="n">
        <v>0.06</v>
      </c>
      <c r="BD7" s="3" t="n">
        <v>0.144</v>
      </c>
      <c r="BE7" s="3" t="n">
        <v>0.21</v>
      </c>
      <c r="BF7" s="3" t="n">
        <v>0.27</v>
      </c>
      <c r="BG7" s="3" t="n">
        <v>0.288</v>
      </c>
      <c r="BH7" s="3" t="n">
        <v>0.464</v>
      </c>
      <c r="BI7" s="3" t="n">
        <v>1.52</v>
      </c>
      <c r="BJ7" s="3" t="n">
        <v>0.04</v>
      </c>
      <c r="BK7" s="3" t="n">
        <v>0.96</v>
      </c>
      <c r="BM7" s="9" t="n">
        <f aca="false">LOG(-AL7)</f>
        <v>3.08778208104799</v>
      </c>
      <c r="BN7" s="9" t="n">
        <f aca="false">LOG(AL7/AJ7)</f>
        <v>-3.61102717019933</v>
      </c>
      <c r="BP7" s="10" t="n">
        <f aca="false">LOG(-AJ7)</f>
        <v>6.69880925124732</v>
      </c>
      <c r="BQ7" s="11" t="n">
        <f aca="false">-BN7</f>
        <v>3.61102717019933</v>
      </c>
      <c r="BS7" s="9" t="n">
        <f aca="false">IF(BN7&gt;0,BN7,0)</f>
        <v>0</v>
      </c>
      <c r="BT7" s="9" t="n">
        <f aca="false">IF(BN7&lt;0,BN7,0)</f>
        <v>-3.61102717019933</v>
      </c>
    </row>
    <row r="8" customFormat="false" ht="13.6" hidden="false" customHeight="false" outlineLevel="0" collapsed="false">
      <c r="B8" s="0" t="s">
        <v>33</v>
      </c>
      <c r="C8" s="0" t="n">
        <v>-0.2</v>
      </c>
      <c r="D8" s="0" t="n">
        <v>-0.65</v>
      </c>
      <c r="E8" s="0" t="n">
        <v>300</v>
      </c>
      <c r="F8" s="0" t="n">
        <v>1</v>
      </c>
      <c r="G8" s="0" t="n">
        <v>0</v>
      </c>
      <c r="H8" s="0" t="n">
        <v>1</v>
      </c>
      <c r="I8" s="0" t="n">
        <v>0</v>
      </c>
      <c r="J8" s="0" t="n">
        <v>36000</v>
      </c>
      <c r="K8" s="0" t="s">
        <v>34</v>
      </c>
      <c r="L8" s="0" t="s">
        <v>35</v>
      </c>
      <c r="M8" s="0" t="n">
        <v>36000</v>
      </c>
      <c r="N8" s="0" t="s">
        <v>36</v>
      </c>
      <c r="O8" s="0" t="s">
        <v>35</v>
      </c>
      <c r="P8" s="0" t="n">
        <v>0.0269819177156117</v>
      </c>
      <c r="Q8" s="0" t="s">
        <v>37</v>
      </c>
      <c r="R8" s="0" t="s">
        <v>35</v>
      </c>
      <c r="S8" s="0" t="n">
        <v>7.90929902062685E-006</v>
      </c>
      <c r="T8" s="0" t="s">
        <v>38</v>
      </c>
      <c r="U8" s="0" t="s">
        <v>35</v>
      </c>
      <c r="V8" s="0" t="n">
        <v>0.00987174459200448</v>
      </c>
      <c r="W8" s="0" t="s">
        <v>39</v>
      </c>
      <c r="X8" s="0" t="s">
        <v>35</v>
      </c>
      <c r="Y8" s="0" t="n">
        <v>0.0141245285716257</v>
      </c>
      <c r="Z8" s="0" t="s">
        <v>40</v>
      </c>
      <c r="AA8" s="0" t="s">
        <v>35</v>
      </c>
      <c r="AB8" s="0" t="n">
        <v>3.04793000728172E-005</v>
      </c>
      <c r="AC8" s="1" t="n">
        <v>0.948983420521665</v>
      </c>
      <c r="AD8" s="0" t="n">
        <v>0.0269819177156117</v>
      </c>
      <c r="AE8" s="0" t="n">
        <v>7.90929902062685E-006</v>
      </c>
      <c r="AF8" s="0" t="n">
        <v>0.00987174459200448</v>
      </c>
      <c r="AG8" s="0" t="n">
        <v>0.0141245285716257</v>
      </c>
      <c r="AH8" s="0" t="n">
        <v>3.04793000728172E-005</v>
      </c>
      <c r="AI8" s="1" t="n">
        <v>4910852.58885552</v>
      </c>
      <c r="AJ8" s="1" t="n">
        <v>-4854344.80554193</v>
      </c>
      <c r="AK8" s="1" t="n">
        <v>28253.8916567956</v>
      </c>
      <c r="AL8" s="1" t="n">
        <v>-56507.7833135912</v>
      </c>
      <c r="AM8" s="1" t="n">
        <v>4910852.58885552</v>
      </c>
      <c r="AN8" s="1" t="n">
        <v>28253.8916567956</v>
      </c>
      <c r="AO8" s="1" t="n">
        <v>56507.7833135912</v>
      </c>
      <c r="AP8" s="0" t="s">
        <v>41</v>
      </c>
      <c r="AQ8" s="0" t="n">
        <v>5476241925.76158</v>
      </c>
      <c r="AR8" s="2" t="n">
        <v>613751584417.553</v>
      </c>
      <c r="AS8" s="2" t="n">
        <v>14971435568.9468</v>
      </c>
      <c r="AT8" s="2" t="n">
        <v>1853972472.41866</v>
      </c>
      <c r="AU8" s="2" t="n">
        <v>182031917.364092</v>
      </c>
      <c r="AV8" s="2" t="n">
        <v>90732070.6363496</v>
      </c>
      <c r="AW8" s="2" t="n">
        <v>3015961.12959382</v>
      </c>
      <c r="AX8" s="2" t="n">
        <v>1.82418831902312E-013</v>
      </c>
      <c r="AY8" s="2" t="n">
        <v>505820369833.99</v>
      </c>
      <c r="AZ8" s="2" t="n">
        <v>0.00122641686786303</v>
      </c>
      <c r="BA8" s="0" t="s">
        <v>42</v>
      </c>
      <c r="BB8" s="3" t="n">
        <v>0.182</v>
      </c>
      <c r="BC8" s="3" t="n">
        <v>0.06</v>
      </c>
      <c r="BD8" s="3" t="n">
        <v>0.156</v>
      </c>
      <c r="BE8" s="3" t="n">
        <v>0.21</v>
      </c>
      <c r="BF8" s="3" t="n">
        <v>0.27</v>
      </c>
      <c r="BG8" s="3" t="n">
        <v>0.288</v>
      </c>
      <c r="BH8" s="3" t="n">
        <v>0.376</v>
      </c>
      <c r="BI8" s="3" t="n">
        <v>1.52</v>
      </c>
      <c r="BJ8" s="3" t="n">
        <v>0.065</v>
      </c>
      <c r="BK8" s="3" t="n">
        <v>0.935</v>
      </c>
      <c r="BM8" s="9" t="n">
        <f aca="false">LOG(-AL8)</f>
        <v>4.75210827113514</v>
      </c>
      <c r="BN8" s="9" t="n">
        <f aca="false">LOG(AL8/AJ8)</f>
        <v>-1.93402235002142</v>
      </c>
      <c r="BP8" s="10" t="n">
        <f aca="false">LOG(-AJ8)</f>
        <v>6.68613062115656</v>
      </c>
      <c r="BQ8" s="11" t="n">
        <f aca="false">-BN8</f>
        <v>1.93402235002142</v>
      </c>
      <c r="BS8" s="9" t="n">
        <f aca="false">IF(BN8&gt;0,BN8,0)</f>
        <v>0</v>
      </c>
      <c r="BT8" s="9" t="n">
        <f aca="false">IF(BN8&lt;0,BN8,0)</f>
        <v>-1.93402235002142</v>
      </c>
    </row>
    <row r="9" customFormat="false" ht="13.6" hidden="false" customHeight="false" outlineLevel="0" collapsed="false">
      <c r="B9" s="0" t="s">
        <v>33</v>
      </c>
      <c r="C9" s="0" t="n">
        <v>-0.2</v>
      </c>
      <c r="D9" s="0" t="n">
        <v>-0.7</v>
      </c>
      <c r="E9" s="0" t="n">
        <v>300</v>
      </c>
      <c r="F9" s="0" t="n">
        <v>1</v>
      </c>
      <c r="G9" s="0" t="n">
        <v>0</v>
      </c>
      <c r="H9" s="0" t="n">
        <v>1</v>
      </c>
      <c r="I9" s="0" t="n">
        <v>0</v>
      </c>
      <c r="J9" s="0" t="n">
        <v>36000</v>
      </c>
      <c r="K9" s="0" t="s">
        <v>34</v>
      </c>
      <c r="L9" s="0" t="s">
        <v>35</v>
      </c>
      <c r="M9" s="0" t="n">
        <v>36000</v>
      </c>
      <c r="N9" s="0" t="s">
        <v>36</v>
      </c>
      <c r="O9" s="0" t="s">
        <v>35</v>
      </c>
      <c r="P9" s="0" t="n">
        <v>0.00865065244467569</v>
      </c>
      <c r="Q9" s="0" t="s">
        <v>37</v>
      </c>
      <c r="R9" s="0" t="s">
        <v>35</v>
      </c>
      <c r="S9" s="0" t="n">
        <v>2.11372130960499E-006</v>
      </c>
      <c r="T9" s="0" t="s">
        <v>38</v>
      </c>
      <c r="U9" s="0" t="s">
        <v>35</v>
      </c>
      <c r="V9" s="0" t="n">
        <v>0.00502079523343092</v>
      </c>
      <c r="W9" s="0" t="s">
        <v>39</v>
      </c>
      <c r="X9" s="0" t="s">
        <v>35</v>
      </c>
      <c r="Y9" s="0" t="n">
        <v>0.681923817810564</v>
      </c>
      <c r="Z9" s="0" t="s">
        <v>40</v>
      </c>
      <c r="AA9" s="0" t="s">
        <v>35</v>
      </c>
      <c r="AB9" s="0" t="n">
        <v>0.000149518544627943</v>
      </c>
      <c r="AC9" s="1" t="n">
        <v>0.304253102245392</v>
      </c>
      <c r="AD9" s="0" t="n">
        <v>0.00865065244467569</v>
      </c>
      <c r="AE9" s="0" t="n">
        <v>2.11372130960499E-006</v>
      </c>
      <c r="AF9" s="0" t="n">
        <v>0.00502079523343092</v>
      </c>
      <c r="AG9" s="0" t="n">
        <v>0.681923817810564</v>
      </c>
      <c r="AH9" s="0" t="n">
        <v>0.000149518544627943</v>
      </c>
      <c r="AI9" s="1" t="n">
        <v>1574503.06864351</v>
      </c>
      <c r="AJ9" s="1" t="n">
        <v>-1297299.80278721</v>
      </c>
      <c r="AK9" s="1" t="n">
        <v>138601.632928154</v>
      </c>
      <c r="AL9" s="1" t="n">
        <v>-277203.265856308</v>
      </c>
      <c r="AM9" s="1" t="n">
        <v>1574503.06864351</v>
      </c>
      <c r="AN9" s="1" t="n">
        <v>138601.632928154</v>
      </c>
      <c r="AO9" s="1" t="n">
        <v>277203.265856308</v>
      </c>
      <c r="AP9" s="0" t="s">
        <v>41</v>
      </c>
      <c r="AQ9" s="0" t="n">
        <v>5476241925.76158</v>
      </c>
      <c r="AR9" s="2" t="n">
        <v>613751584417.553</v>
      </c>
      <c r="AS9" s="2" t="n">
        <v>9411791508.20879</v>
      </c>
      <c r="AT9" s="2" t="n">
        <v>1853972472.41866</v>
      </c>
      <c r="AU9" s="2" t="n">
        <v>182031917.364092</v>
      </c>
      <c r="AV9" s="2" t="n">
        <v>90732070.6363496</v>
      </c>
      <c r="AW9" s="2" t="n">
        <v>90732070.6363496</v>
      </c>
      <c r="AX9" s="2" t="n">
        <v>1.82418831902312E-013</v>
      </c>
      <c r="AY9" s="2" t="n">
        <v>192315707665.248</v>
      </c>
      <c r="AZ9" s="2" t="n">
        <v>0.00322566804970981</v>
      </c>
      <c r="BA9" s="0" t="s">
        <v>42</v>
      </c>
      <c r="BB9" s="3" t="n">
        <v>0.182</v>
      </c>
      <c r="BC9" s="3" t="n">
        <v>0.06</v>
      </c>
      <c r="BD9" s="3" t="n">
        <v>0.168</v>
      </c>
      <c r="BE9" s="3" t="n">
        <v>0.21</v>
      </c>
      <c r="BF9" s="3" t="n">
        <v>0.27</v>
      </c>
      <c r="BG9" s="3" t="n">
        <v>0.288</v>
      </c>
      <c r="BH9" s="3" t="n">
        <v>0.288</v>
      </c>
      <c r="BI9" s="3" t="n">
        <v>1.52</v>
      </c>
      <c r="BJ9" s="3" t="n">
        <v>0.09</v>
      </c>
      <c r="BK9" s="3" t="n">
        <v>0.91</v>
      </c>
      <c r="BM9" s="9" t="n">
        <f aca="false">LOG(-AL9)</f>
        <v>5.44279834258846</v>
      </c>
      <c r="BN9" s="9" t="n">
        <f aca="false">LOG(AL9/AJ9)</f>
        <v>-0.670242009478827</v>
      </c>
      <c r="BP9" s="10" t="n">
        <f aca="false">LOG(-AJ9)</f>
        <v>6.11304035206729</v>
      </c>
      <c r="BQ9" s="11" t="n">
        <f aca="false">-BN9</f>
        <v>0.670242009478827</v>
      </c>
      <c r="BS9" s="9" t="n">
        <f aca="false">IF(BN9&gt;0,BN9,0)</f>
        <v>0</v>
      </c>
      <c r="BT9" s="9" t="n">
        <f aca="false">IF(BN9&lt;0,BN9,0)</f>
        <v>-0.670242009478827</v>
      </c>
    </row>
    <row r="10" customFormat="false" ht="13.6" hidden="false" customHeight="false" outlineLevel="0" collapsed="false">
      <c r="B10" s="0" t="s">
        <v>33</v>
      </c>
      <c r="C10" s="0" t="n">
        <v>-0.2</v>
      </c>
      <c r="D10" s="0" t="n">
        <v>-0.75</v>
      </c>
      <c r="E10" s="0" t="n">
        <v>300</v>
      </c>
      <c r="F10" s="0" t="n">
        <v>1</v>
      </c>
      <c r="G10" s="0" t="n">
        <v>0</v>
      </c>
      <c r="H10" s="0" t="n">
        <v>1</v>
      </c>
      <c r="I10" s="0" t="n">
        <v>0</v>
      </c>
      <c r="J10" s="0" t="n">
        <v>36000</v>
      </c>
      <c r="K10" s="0" t="s">
        <v>34</v>
      </c>
      <c r="L10" s="0" t="s">
        <v>35</v>
      </c>
      <c r="M10" s="0" t="n">
        <v>36000</v>
      </c>
      <c r="N10" s="0" t="s">
        <v>36</v>
      </c>
      <c r="O10" s="0" t="s">
        <v>35</v>
      </c>
      <c r="P10" s="0" t="n">
        <v>0.000108779134063781</v>
      </c>
      <c r="Q10" s="0" t="s">
        <v>37</v>
      </c>
      <c r="R10" s="0" t="s">
        <v>35</v>
      </c>
      <c r="S10" s="0" t="n">
        <v>2.88368068622484E-008</v>
      </c>
      <c r="T10" s="0" t="s">
        <v>38</v>
      </c>
      <c r="U10" s="0" t="s">
        <v>35</v>
      </c>
      <c r="V10" s="0" t="n">
        <v>0.00010054635797596</v>
      </c>
      <c r="W10" s="0" t="s">
        <v>39</v>
      </c>
      <c r="X10" s="0" t="s">
        <v>35</v>
      </c>
      <c r="Y10" s="0" t="n">
        <v>0.995963630666399</v>
      </c>
      <c r="Z10" s="0" t="s">
        <v>40</v>
      </c>
      <c r="AA10" s="0" t="s">
        <v>35</v>
      </c>
      <c r="AB10" s="0" t="n">
        <v>1.13271477847293E-006</v>
      </c>
      <c r="AC10" s="1" t="n">
        <v>0.00382588228997445</v>
      </c>
      <c r="AD10" s="0" t="n">
        <v>0.000108779134063781</v>
      </c>
      <c r="AE10" s="0" t="n">
        <v>2.88368068622484E-008</v>
      </c>
      <c r="AF10" s="0" t="n">
        <v>0.00010054635797596</v>
      </c>
      <c r="AG10" s="0" t="n">
        <v>0.995963630666399</v>
      </c>
      <c r="AH10" s="0" t="n">
        <v>1.13271477847293E-006</v>
      </c>
      <c r="AI10" s="1" t="n">
        <v>19798.6579196385</v>
      </c>
      <c r="AJ10" s="1" t="n">
        <v>-17698.6359012479</v>
      </c>
      <c r="AK10" s="1" t="n">
        <v>1050.0110091953</v>
      </c>
      <c r="AL10" s="1" t="n">
        <v>-2100.02201839061</v>
      </c>
      <c r="AM10" s="1" t="n">
        <v>19798.6579196385</v>
      </c>
      <c r="AN10" s="1" t="n">
        <v>1050.0110091953</v>
      </c>
      <c r="AO10" s="1" t="n">
        <v>2100.02201839061</v>
      </c>
      <c r="AP10" s="0" t="s">
        <v>41</v>
      </c>
      <c r="AQ10" s="0" t="n">
        <v>5476241925.76158</v>
      </c>
      <c r="AR10" s="2" t="n">
        <v>613751584417.553</v>
      </c>
      <c r="AS10" s="2" t="n">
        <v>5916721812.41752</v>
      </c>
      <c r="AT10" s="2" t="n">
        <v>1853972472.41866</v>
      </c>
      <c r="AU10" s="2" t="n">
        <v>182031917.364092</v>
      </c>
      <c r="AV10" s="2" t="n">
        <v>90732070.6363496</v>
      </c>
      <c r="AW10" s="2" t="n">
        <v>2729580484.70215</v>
      </c>
      <c r="AX10" s="2" t="n">
        <v>1.82418831902312E-013</v>
      </c>
      <c r="AY10" s="2" t="n">
        <v>73119497791.1303</v>
      </c>
      <c r="AZ10" s="2" t="n">
        <v>0.00848401113811224</v>
      </c>
      <c r="BA10" s="0" t="s">
        <v>42</v>
      </c>
      <c r="BB10" s="3" t="n">
        <v>0.182</v>
      </c>
      <c r="BC10" s="3" t="n">
        <v>0.06</v>
      </c>
      <c r="BD10" s="3" t="n">
        <v>0.18</v>
      </c>
      <c r="BE10" s="3" t="n">
        <v>0.21</v>
      </c>
      <c r="BF10" s="3" t="n">
        <v>0.27</v>
      </c>
      <c r="BG10" s="3" t="n">
        <v>0.288</v>
      </c>
      <c r="BH10" s="3" t="n">
        <v>0.2</v>
      </c>
      <c r="BI10" s="3" t="n">
        <v>1.52</v>
      </c>
      <c r="BJ10" s="3" t="n">
        <v>0.115</v>
      </c>
      <c r="BK10" s="3" t="n">
        <v>0.885</v>
      </c>
      <c r="BM10" s="9" t="n">
        <f aca="false">LOG(-AL10)</f>
        <v>3.32222384826507</v>
      </c>
      <c r="BN10" s="9" t="n">
        <f aca="false">LOG(AL10/AJ10)</f>
        <v>-0.92571594671876</v>
      </c>
      <c r="BP10" s="10" t="n">
        <f aca="false">LOG(-AJ10)</f>
        <v>4.24793979498383</v>
      </c>
      <c r="BQ10" s="11" t="n">
        <f aca="false">-BN10</f>
        <v>0.92571594671876</v>
      </c>
      <c r="BS10" s="9" t="n">
        <f aca="false">IF(BN10&gt;0,BN10,0)</f>
        <v>0</v>
      </c>
      <c r="BT10" s="9" t="n">
        <f aca="false">IF(BN10&lt;0,BN10,0)</f>
        <v>-0.92571594671876</v>
      </c>
    </row>
    <row r="11" customFormat="false" ht="13.6" hidden="false" customHeight="false" outlineLevel="0" collapsed="false">
      <c r="B11" s="0" t="s">
        <v>33</v>
      </c>
      <c r="C11" s="0" t="n">
        <v>-0.2</v>
      </c>
      <c r="D11" s="0" t="n">
        <v>-0.8</v>
      </c>
      <c r="E11" s="0" t="n">
        <v>300</v>
      </c>
      <c r="F11" s="0" t="n">
        <v>1</v>
      </c>
      <c r="G11" s="0" t="n">
        <v>0</v>
      </c>
      <c r="H11" s="0" t="n">
        <v>1</v>
      </c>
      <c r="I11" s="0" t="n">
        <v>0</v>
      </c>
      <c r="J11" s="0" t="n">
        <v>36000</v>
      </c>
      <c r="K11" s="0" t="s">
        <v>34</v>
      </c>
      <c r="L11" s="0" t="s">
        <v>35</v>
      </c>
      <c r="M11" s="0" t="n">
        <v>36000</v>
      </c>
      <c r="N11" s="0" t="s">
        <v>36</v>
      </c>
      <c r="O11" s="0" t="s">
        <v>35</v>
      </c>
      <c r="P11" s="0" t="n">
        <v>9.27640293052371E-007</v>
      </c>
      <c r="Q11" s="0" t="s">
        <v>37</v>
      </c>
      <c r="R11" s="0" t="s">
        <v>35</v>
      </c>
      <c r="S11" s="0" t="n">
        <v>2.63168866827395E-010</v>
      </c>
      <c r="T11" s="0" t="s">
        <v>38</v>
      </c>
      <c r="U11" s="0" t="s">
        <v>35</v>
      </c>
      <c r="V11" s="0" t="n">
        <v>1.36535165634326E-006</v>
      </c>
      <c r="W11" s="0" t="s">
        <v>39</v>
      </c>
      <c r="X11" s="0" t="s">
        <v>35</v>
      </c>
      <c r="Y11" s="0" t="n">
        <v>0.999965076674845</v>
      </c>
      <c r="Z11" s="0" t="s">
        <v>40</v>
      </c>
      <c r="AA11" s="0" t="s">
        <v>35</v>
      </c>
      <c r="AB11" s="0" t="n">
        <v>3.94609652324896E-009</v>
      </c>
      <c r="AC11" s="1" t="n">
        <v>3.26261239396054E-005</v>
      </c>
      <c r="AD11" s="0" t="n">
        <v>9.27640293052371E-007</v>
      </c>
      <c r="AE11" s="0" t="n">
        <v>2.63168866827395E-010</v>
      </c>
      <c r="AF11" s="0" t="n">
        <v>1.36535165634326E-006</v>
      </c>
      <c r="AG11" s="0" t="n">
        <v>0.999965076674845</v>
      </c>
      <c r="AH11" s="0" t="n">
        <v>3.94609652324896E-009</v>
      </c>
      <c r="AI11" s="1" t="n">
        <v>168.836263312297</v>
      </c>
      <c r="AJ11" s="1" t="n">
        <v>-161.520308984686</v>
      </c>
      <c r="AK11" s="1" t="n">
        <v>3.65797716380528</v>
      </c>
      <c r="AL11" s="1" t="n">
        <v>-7.31595432761056</v>
      </c>
      <c r="AM11" s="1" t="n">
        <v>168.836263312297</v>
      </c>
      <c r="AN11" s="1" t="n">
        <v>3.65797716380528</v>
      </c>
      <c r="AO11" s="1" t="n">
        <v>7.31595432761056</v>
      </c>
      <c r="AP11" s="0" t="s">
        <v>41</v>
      </c>
      <c r="AQ11" s="0" t="n">
        <v>5476241925.76158</v>
      </c>
      <c r="AR11" s="2" t="n">
        <v>613751584417.553</v>
      </c>
      <c r="AS11" s="2" t="n">
        <v>3719546589.51</v>
      </c>
      <c r="AT11" s="2" t="n">
        <v>1853972472.41866</v>
      </c>
      <c r="AU11" s="2" t="n">
        <v>182031917.364092</v>
      </c>
      <c r="AV11" s="2" t="n">
        <v>90732070.6363496</v>
      </c>
      <c r="AW11" s="2" t="n">
        <v>82116605189.4545</v>
      </c>
      <c r="AX11" s="2" t="n">
        <v>1.82418831902312E-013</v>
      </c>
      <c r="AY11" s="2" t="n">
        <v>27800438259.2261</v>
      </c>
      <c r="AZ11" s="2" t="n">
        <v>0.0223142753322333</v>
      </c>
      <c r="BA11" s="0" t="s">
        <v>42</v>
      </c>
      <c r="BB11" s="3" t="n">
        <v>0.182</v>
      </c>
      <c r="BC11" s="3" t="n">
        <v>0.06</v>
      </c>
      <c r="BD11" s="3" t="n">
        <v>0.192</v>
      </c>
      <c r="BE11" s="3" t="n">
        <v>0.21</v>
      </c>
      <c r="BF11" s="3" t="n">
        <v>0.27</v>
      </c>
      <c r="BG11" s="3" t="n">
        <v>0.288</v>
      </c>
      <c r="BH11" s="3" t="n">
        <v>0.112</v>
      </c>
      <c r="BI11" s="3" t="n">
        <v>1.52</v>
      </c>
      <c r="BJ11" s="3" t="n">
        <v>0.14</v>
      </c>
      <c r="BK11" s="3" t="n">
        <v>0.86</v>
      </c>
      <c r="BM11" s="9" t="n">
        <f aca="false">LOG(-AL11)</f>
        <v>0.864270985578488</v>
      </c>
      <c r="BN11" s="9" t="n">
        <f aca="false">LOG(AL11/AJ11)</f>
        <v>-1.34395615115338</v>
      </c>
      <c r="BP11" s="10" t="n">
        <f aca="false">LOG(-AJ11)</f>
        <v>2.20822713673187</v>
      </c>
      <c r="BQ11" s="11" t="n">
        <f aca="false">-BN11</f>
        <v>1.34395615115338</v>
      </c>
      <c r="BS11" s="9" t="n">
        <f aca="false">IF(BN11&gt;0,BN11,0)</f>
        <v>0</v>
      </c>
      <c r="BT11" s="9" t="n">
        <f aca="false">IF(BN11&lt;0,BN11,0)</f>
        <v>-1.34395615115338</v>
      </c>
    </row>
    <row r="12" customFormat="false" ht="13.6" hidden="false" customHeight="false" outlineLevel="0" collapsed="false">
      <c r="B12" s="0" t="s">
        <v>33</v>
      </c>
      <c r="C12" s="0" t="n">
        <v>-0.2</v>
      </c>
      <c r="D12" s="0" t="n">
        <v>-0.85</v>
      </c>
      <c r="E12" s="0" t="n">
        <v>300</v>
      </c>
      <c r="F12" s="0" t="n">
        <v>1</v>
      </c>
      <c r="G12" s="0" t="n">
        <v>0</v>
      </c>
      <c r="H12" s="0" t="n">
        <v>1</v>
      </c>
      <c r="I12" s="0" t="n">
        <v>0</v>
      </c>
      <c r="J12" s="0" t="n">
        <v>36000</v>
      </c>
      <c r="K12" s="0" t="s">
        <v>34</v>
      </c>
      <c r="L12" s="0" t="s">
        <v>35</v>
      </c>
      <c r="M12" s="0" t="n">
        <v>36000</v>
      </c>
      <c r="N12" s="0" t="s">
        <v>36</v>
      </c>
      <c r="O12" s="0" t="s">
        <v>35</v>
      </c>
      <c r="P12" s="0" t="n">
        <v>7.57037990009388E-009</v>
      </c>
      <c r="Q12" s="0" t="s">
        <v>37</v>
      </c>
      <c r="R12" s="0" t="s">
        <v>35</v>
      </c>
      <c r="S12" s="0" t="n">
        <v>2.20695684906351E-012</v>
      </c>
      <c r="T12" s="0" t="s">
        <v>38</v>
      </c>
      <c r="U12" s="0" t="s">
        <v>35</v>
      </c>
      <c r="V12" s="0" t="n">
        <v>1.77322660509092E-008</v>
      </c>
      <c r="W12" s="0" t="s">
        <v>39</v>
      </c>
      <c r="X12" s="0" t="s">
        <v>35</v>
      </c>
      <c r="Y12" s="0" t="n">
        <v>0.999999708424055</v>
      </c>
      <c r="Z12" s="0" t="s">
        <v>40</v>
      </c>
      <c r="AA12" s="0" t="s">
        <v>35</v>
      </c>
      <c r="AB12" s="0" t="n">
        <v>1.25823139863629E-011</v>
      </c>
      <c r="AC12" s="1" t="n">
        <v>2.66258509614158E-007</v>
      </c>
      <c r="AD12" s="0" t="n">
        <v>7.57037990009388E-009</v>
      </c>
      <c r="AE12" s="0" t="n">
        <v>2.20695684906351E-012</v>
      </c>
      <c r="AF12" s="0" t="n">
        <v>1.77322660509092E-008</v>
      </c>
      <c r="AG12" s="0" t="n">
        <v>0.999999708424055</v>
      </c>
      <c r="AH12" s="0" t="n">
        <v>1.25823139863629E-011</v>
      </c>
      <c r="AI12" s="1" t="n">
        <v>1.37785052662395</v>
      </c>
      <c r="AJ12" s="1" t="n">
        <v>-1.3545232628539</v>
      </c>
      <c r="AK12" s="1" t="n">
        <v>0.0116636318850226</v>
      </c>
      <c r="AL12" s="1" t="n">
        <v>-0.0233272637700452</v>
      </c>
      <c r="AM12" s="1" t="n">
        <v>1.37785052662395</v>
      </c>
      <c r="AN12" s="1" t="n">
        <v>0.0116636318850226</v>
      </c>
      <c r="AO12" s="1" t="n">
        <v>0.0233272637700452</v>
      </c>
      <c r="AP12" s="0" t="s">
        <v>41</v>
      </c>
      <c r="AQ12" s="0" t="n">
        <v>5476241925.76158</v>
      </c>
      <c r="AR12" s="2" t="n">
        <v>613751584417.553</v>
      </c>
      <c r="AS12" s="2" t="n">
        <v>2338292600.21989</v>
      </c>
      <c r="AT12" s="2" t="n">
        <v>1853972472.41866</v>
      </c>
      <c r="AU12" s="2" t="n">
        <v>182031917.364092</v>
      </c>
      <c r="AV12" s="2" t="n">
        <v>90732070.6363496</v>
      </c>
      <c r="AW12" s="2" t="n">
        <v>2470393119247.61</v>
      </c>
      <c r="AX12" s="2" t="n">
        <v>1.82418831902312E-013</v>
      </c>
      <c r="AY12" s="2" t="n">
        <v>10569880685.0776</v>
      </c>
      <c r="AZ12" s="2" t="n">
        <v>0.0586900318135964</v>
      </c>
      <c r="BA12" s="0" t="s">
        <v>42</v>
      </c>
      <c r="BB12" s="3" t="n">
        <v>0.182</v>
      </c>
      <c r="BC12" s="3" t="n">
        <v>0.06</v>
      </c>
      <c r="BD12" s="3" t="n">
        <v>0.204</v>
      </c>
      <c r="BE12" s="3" t="n">
        <v>0.21</v>
      </c>
      <c r="BF12" s="3" t="n">
        <v>0.27</v>
      </c>
      <c r="BG12" s="3" t="n">
        <v>0.288</v>
      </c>
      <c r="BH12" s="3" t="n">
        <v>0.024</v>
      </c>
      <c r="BI12" s="3" t="n">
        <v>1.52</v>
      </c>
      <c r="BJ12" s="3" t="n">
        <v>0.165</v>
      </c>
      <c r="BK12" s="3" t="n">
        <v>0.835</v>
      </c>
      <c r="BM12" s="9" t="n">
        <f aca="false">LOG(-AL12)</f>
        <v>-1.63213619988014</v>
      </c>
      <c r="BN12" s="9" t="n">
        <f aca="false">LOG(AL12/AJ12)</f>
        <v>-1.76392266797382</v>
      </c>
      <c r="BP12" s="10" t="n">
        <f aca="false">LOG(-AJ12)</f>
        <v>0.131786468093681</v>
      </c>
      <c r="BQ12" s="11" t="n">
        <f aca="false">-BN12</f>
        <v>1.76392266797382</v>
      </c>
      <c r="BS12" s="9" t="n">
        <f aca="false">IF(BN12&gt;0,BN12,0)</f>
        <v>0</v>
      </c>
      <c r="BT12" s="9" t="n">
        <f aca="false">IF(BN12&lt;0,BN12,0)</f>
        <v>-1.76392266797382</v>
      </c>
    </row>
    <row r="13" customFormat="false" ht="13.6" hidden="false" customHeight="false" outlineLevel="0" collapsed="false">
      <c r="B13" s="0" t="s">
        <v>33</v>
      </c>
      <c r="C13" s="0" t="n">
        <v>-0.2</v>
      </c>
      <c r="D13" s="0" t="n">
        <v>-0.9</v>
      </c>
      <c r="E13" s="0" t="n">
        <v>300</v>
      </c>
      <c r="F13" s="0" t="n">
        <v>1</v>
      </c>
      <c r="G13" s="0" t="n">
        <v>0</v>
      </c>
      <c r="H13" s="0" t="n">
        <v>1</v>
      </c>
      <c r="I13" s="0" t="n">
        <v>0</v>
      </c>
      <c r="J13" s="0" t="n">
        <v>36000</v>
      </c>
      <c r="K13" s="0" t="s">
        <v>34</v>
      </c>
      <c r="L13" s="0" t="s">
        <v>35</v>
      </c>
      <c r="M13" s="0" t="n">
        <v>36000</v>
      </c>
      <c r="N13" s="0" t="s">
        <v>36</v>
      </c>
      <c r="O13" s="0" t="s">
        <v>35</v>
      </c>
      <c r="P13" s="0" t="n">
        <v>7.22550446127635E-010</v>
      </c>
      <c r="Q13" s="0" t="s">
        <v>37</v>
      </c>
      <c r="R13" s="0" t="s">
        <v>35</v>
      </c>
      <c r="S13" s="0" t="n">
        <v>2.12875118874937E-013</v>
      </c>
      <c r="T13" s="0" t="s">
        <v>38</v>
      </c>
      <c r="U13" s="0" t="s">
        <v>35</v>
      </c>
      <c r="V13" s="0" t="n">
        <v>2.69265730325558E-009</v>
      </c>
      <c r="W13" s="0" t="s">
        <v>39</v>
      </c>
      <c r="X13" s="0" t="s">
        <v>35</v>
      </c>
      <c r="Y13" s="0" t="n">
        <v>0.999999971171232</v>
      </c>
      <c r="Z13" s="0" t="s">
        <v>40</v>
      </c>
      <c r="AA13" s="0" t="s">
        <v>35</v>
      </c>
      <c r="AB13" s="0" t="n">
        <v>4.61434579385653E-013</v>
      </c>
      <c r="AC13" s="1" t="n">
        <v>2.54128852065778E-008</v>
      </c>
      <c r="AD13" s="0" t="n">
        <v>7.22550446127635E-010</v>
      </c>
      <c r="AE13" s="0" t="n">
        <v>2.12875118874937E-013</v>
      </c>
      <c r="AF13" s="0" t="n">
        <v>2.69265730325558E-009</v>
      </c>
      <c r="AG13" s="0" t="n">
        <v>0.999999971171232</v>
      </c>
      <c r="AH13" s="0" t="n">
        <v>4.61434579385653E-013</v>
      </c>
      <c r="AI13" s="1" t="n">
        <v>0.131507928500571</v>
      </c>
      <c r="AJ13" s="1" t="n">
        <v>-0.130652441492568</v>
      </c>
      <c r="AK13" s="1" t="n">
        <v>0.000427743504001542</v>
      </c>
      <c r="AL13" s="1" t="n">
        <v>-0.000855487008003084</v>
      </c>
      <c r="AM13" s="1" t="n">
        <v>0.131507928500571</v>
      </c>
      <c r="AN13" s="1" t="n">
        <v>0.000427743504001542</v>
      </c>
      <c r="AO13" s="1" t="n">
        <v>0.000855487008003084</v>
      </c>
      <c r="AP13" s="0" t="s">
        <v>41</v>
      </c>
      <c r="AQ13" s="0" t="n">
        <v>5476241925.76158</v>
      </c>
      <c r="AR13" s="2" t="n">
        <v>613751584417.553</v>
      </c>
      <c r="AS13" s="2" t="n">
        <v>1469967414.75508</v>
      </c>
      <c r="AT13" s="2" t="n">
        <v>1853972472.41866</v>
      </c>
      <c r="AU13" s="2" t="n">
        <v>182031917.364092</v>
      </c>
      <c r="AV13" s="2" t="n">
        <v>90732070.6363496</v>
      </c>
      <c r="AW13" s="2" t="n">
        <v>6250983667537.56</v>
      </c>
      <c r="AX13" s="2" t="n">
        <v>1.53432331102326E-014</v>
      </c>
      <c r="AY13" s="2" t="n">
        <v>4018727210.52156</v>
      </c>
      <c r="AZ13" s="2" t="n">
        <v>0.154363956839114</v>
      </c>
      <c r="BA13" s="0" t="s">
        <v>42</v>
      </c>
      <c r="BB13" s="3" t="n">
        <v>0.182</v>
      </c>
      <c r="BC13" s="3" t="n">
        <v>0.06</v>
      </c>
      <c r="BD13" s="3" t="n">
        <v>0.216</v>
      </c>
      <c r="BE13" s="3" t="n">
        <v>0.21</v>
      </c>
      <c r="BF13" s="3" t="n">
        <v>0.27</v>
      </c>
      <c r="BG13" s="3" t="n">
        <v>0.288</v>
      </c>
      <c r="BH13" s="3" t="n">
        <v>0</v>
      </c>
      <c r="BI13" s="3" t="n">
        <v>1.584</v>
      </c>
      <c r="BJ13" s="3" t="n">
        <v>0.19</v>
      </c>
      <c r="BK13" s="3" t="n">
        <v>0.81</v>
      </c>
      <c r="BM13" s="9" t="n">
        <f aca="false">LOG(-AL13)</f>
        <v>-3.06778658155878</v>
      </c>
      <c r="BN13" s="9" t="n">
        <f aca="false">LOG(AL13/AJ13)</f>
        <v>-2.18390411132701</v>
      </c>
      <c r="BP13" s="10" t="n">
        <f aca="false">LOG(-AJ13)</f>
        <v>-0.883882470231774</v>
      </c>
      <c r="BQ13" s="11" t="n">
        <f aca="false">-BN13</f>
        <v>2.18390411132701</v>
      </c>
      <c r="BS13" s="9" t="n">
        <f aca="false">IF(BN13&gt;0,BN13,0)</f>
        <v>0</v>
      </c>
      <c r="BT13" s="9" t="n">
        <f aca="false">IF(BN13&lt;0,BN13,0)</f>
        <v>-2.18390411132701</v>
      </c>
    </row>
    <row r="14" customFormat="false" ht="13.6" hidden="false" customHeight="false" outlineLevel="0" collapsed="false">
      <c r="B14" s="0" t="s">
        <v>33</v>
      </c>
      <c r="C14" s="0" t="n">
        <v>-0.2</v>
      </c>
      <c r="D14" s="0" t="n">
        <v>-0.95</v>
      </c>
      <c r="E14" s="0" t="n">
        <v>300</v>
      </c>
      <c r="F14" s="0" t="n">
        <v>1</v>
      </c>
      <c r="G14" s="0" t="n">
        <v>0</v>
      </c>
      <c r="H14" s="0" t="n">
        <v>1</v>
      </c>
      <c r="I14" s="0" t="n">
        <v>0</v>
      </c>
      <c r="J14" s="0" t="n">
        <v>36000</v>
      </c>
      <c r="K14" s="0" t="s">
        <v>34</v>
      </c>
      <c r="L14" s="0" t="s">
        <v>35</v>
      </c>
      <c r="M14" s="0" t="n">
        <v>36000</v>
      </c>
      <c r="N14" s="0" t="s">
        <v>36</v>
      </c>
      <c r="O14" s="0" t="s">
        <v>35</v>
      </c>
      <c r="P14" s="0" t="n">
        <v>1.73388699679372E-010</v>
      </c>
      <c r="Q14" s="0" t="s">
        <v>37</v>
      </c>
      <c r="R14" s="0" t="s">
        <v>35</v>
      </c>
      <c r="S14" s="0" t="n">
        <v>5.12898974217174E-014</v>
      </c>
      <c r="T14" s="0" t="s">
        <v>38</v>
      </c>
      <c r="U14" s="0" t="s">
        <v>35</v>
      </c>
      <c r="V14" s="0" t="n">
        <v>1.0279070742482E-009</v>
      </c>
      <c r="W14" s="0" t="s">
        <v>39</v>
      </c>
      <c r="X14" s="0" t="s">
        <v>35</v>
      </c>
      <c r="Y14" s="0" t="n">
        <v>0.999999992700342</v>
      </c>
      <c r="Z14" s="0" t="s">
        <v>40</v>
      </c>
      <c r="AA14" s="0" t="s">
        <v>35</v>
      </c>
      <c r="AB14" s="0" t="n">
        <v>4.2270318076396E-014</v>
      </c>
      <c r="AC14" s="1" t="n">
        <v>6.09826906955297E-009</v>
      </c>
      <c r="AD14" s="0" t="n">
        <v>1.73388699679372E-010</v>
      </c>
      <c r="AE14" s="0" t="n">
        <v>5.12898974217174E-014</v>
      </c>
      <c r="AF14" s="0" t="n">
        <v>1.0279070742482E-009</v>
      </c>
      <c r="AG14" s="0" t="n">
        <v>0.999999992700342</v>
      </c>
      <c r="AH14" s="0" t="n">
        <v>4.2270318076396E-014</v>
      </c>
      <c r="AI14" s="1" t="n">
        <v>0.0315576238133069</v>
      </c>
      <c r="AJ14" s="1" t="n">
        <v>-0.0314792558071928</v>
      </c>
      <c r="AK14" s="1" t="n">
        <v>3.91840030570096E-005</v>
      </c>
      <c r="AL14" s="1" t="n">
        <v>-7.83680061140193E-005</v>
      </c>
      <c r="AM14" s="1" t="n">
        <v>0.0315576238133069</v>
      </c>
      <c r="AN14" s="1" t="n">
        <v>3.91840030570096E-005</v>
      </c>
      <c r="AO14" s="1" t="n">
        <v>7.83680061140193E-005</v>
      </c>
      <c r="AP14" s="0" t="s">
        <v>41</v>
      </c>
      <c r="AQ14" s="0" t="n">
        <v>5476241925.76158</v>
      </c>
      <c r="AR14" s="2" t="n">
        <v>613751584417.553</v>
      </c>
      <c r="AS14" s="2" t="n">
        <v>924094871.719022</v>
      </c>
      <c r="AT14" s="2" t="n">
        <v>1853972472.41866</v>
      </c>
      <c r="AU14" s="2" t="n">
        <v>182031917.364092</v>
      </c>
      <c r="AV14" s="2" t="n">
        <v>90732070.6363496</v>
      </c>
      <c r="AW14" s="2" t="n">
        <v>6250983667537.56</v>
      </c>
      <c r="AX14" s="2" t="n">
        <v>5.10013651603135E-016</v>
      </c>
      <c r="AY14" s="2" t="n">
        <v>1527942355.62062</v>
      </c>
      <c r="AZ14" s="2" t="n">
        <v>0.406001333356028</v>
      </c>
      <c r="BA14" s="0" t="s">
        <v>42</v>
      </c>
      <c r="BB14" s="3" t="n">
        <v>0.182</v>
      </c>
      <c r="BC14" s="3" t="n">
        <v>0.06</v>
      </c>
      <c r="BD14" s="3" t="n">
        <v>0.228</v>
      </c>
      <c r="BE14" s="3" t="n">
        <v>0.21</v>
      </c>
      <c r="BF14" s="3" t="n">
        <v>0.27</v>
      </c>
      <c r="BG14" s="3" t="n">
        <v>0.288</v>
      </c>
      <c r="BH14" s="3" t="n">
        <v>0</v>
      </c>
      <c r="BI14" s="3" t="n">
        <v>1.672</v>
      </c>
      <c r="BJ14" s="3" t="n">
        <v>0.215</v>
      </c>
      <c r="BK14" s="3" t="n">
        <v>0.785</v>
      </c>
      <c r="BM14" s="9" t="n">
        <f aca="false">LOG(-AL14)</f>
        <v>-4.10586120267312</v>
      </c>
      <c r="BN14" s="9" t="n">
        <f aca="false">LOG(AL14/AJ14)</f>
        <v>-2.60388565943988</v>
      </c>
      <c r="BP14" s="10" t="n">
        <f aca="false">LOG(-AJ14)</f>
        <v>-1.50197554323324</v>
      </c>
      <c r="BQ14" s="11" t="n">
        <f aca="false">-BN14</f>
        <v>2.60388565943988</v>
      </c>
      <c r="BS14" s="9" t="n">
        <f aca="false">IF(BN14&gt;0,BN14,0)</f>
        <v>0</v>
      </c>
      <c r="BT14" s="9" t="n">
        <f aca="false">IF(BN14&lt;0,BN14,0)</f>
        <v>-2.60388565943988</v>
      </c>
    </row>
    <row r="15" customFormat="false" ht="13.6" hidden="false" customHeight="false" outlineLevel="0" collapsed="false">
      <c r="B15" s="0" t="s">
        <v>33</v>
      </c>
      <c r="C15" s="0" t="n">
        <v>-0.2</v>
      </c>
      <c r="D15" s="0" t="n">
        <v>-1</v>
      </c>
      <c r="E15" s="0" t="n">
        <v>300</v>
      </c>
      <c r="F15" s="0" t="n">
        <v>1</v>
      </c>
      <c r="G15" s="0" t="n">
        <v>0</v>
      </c>
      <c r="H15" s="0" t="n">
        <v>1</v>
      </c>
      <c r="I15" s="0" t="n">
        <v>0</v>
      </c>
      <c r="J15" s="0" t="n">
        <v>36000</v>
      </c>
      <c r="K15" s="0" t="s">
        <v>34</v>
      </c>
      <c r="L15" s="0" t="s">
        <v>35</v>
      </c>
      <c r="M15" s="0" t="n">
        <v>36000</v>
      </c>
      <c r="N15" s="0" t="s">
        <v>36</v>
      </c>
      <c r="O15" s="0" t="s">
        <v>35</v>
      </c>
      <c r="P15" s="0" t="n">
        <v>4.15055203248119E-011</v>
      </c>
      <c r="Q15" s="0" t="s">
        <v>37</v>
      </c>
      <c r="R15" s="0" t="s">
        <v>35</v>
      </c>
      <c r="S15" s="0" t="n">
        <v>1.22966203877677E-014</v>
      </c>
      <c r="T15" s="0" t="s">
        <v>38</v>
      </c>
      <c r="U15" s="0" t="s">
        <v>35</v>
      </c>
      <c r="V15" s="0" t="n">
        <v>3.9141833527445E-010</v>
      </c>
      <c r="W15" s="0" t="s">
        <v>39</v>
      </c>
      <c r="X15" s="0" t="s">
        <v>35</v>
      </c>
      <c r="Y15" s="0" t="n">
        <v>0.999999998107266</v>
      </c>
      <c r="Z15" s="0" t="s">
        <v>40</v>
      </c>
      <c r="AA15" s="0" t="s">
        <v>35</v>
      </c>
      <c r="AB15" s="0" t="n">
        <v>3.85307884709197E-015</v>
      </c>
      <c r="AC15" s="1" t="n">
        <v>1.45979426242917E-009</v>
      </c>
      <c r="AD15" s="0" t="n">
        <v>4.15055203248119E-011</v>
      </c>
      <c r="AE15" s="0" t="n">
        <v>1.22966203877677E-014</v>
      </c>
      <c r="AF15" s="0" t="n">
        <v>3.9141833527445E-010</v>
      </c>
      <c r="AG15" s="0" t="n">
        <v>0.999999998107266</v>
      </c>
      <c r="AH15" s="0" t="n">
        <v>3.85307884709197E-015</v>
      </c>
      <c r="AI15" s="1" t="n">
        <v>0.00755421374809017</v>
      </c>
      <c r="AJ15" s="1" t="n">
        <v>-0.0075470702459736</v>
      </c>
      <c r="AK15" s="1" t="n">
        <v>3.57175105828358E-006</v>
      </c>
      <c r="AL15" s="1" t="n">
        <v>-7.14350211656715E-006</v>
      </c>
      <c r="AM15" s="1" t="n">
        <v>0.00755421374809017</v>
      </c>
      <c r="AN15" s="1" t="n">
        <v>3.57175105828358E-006</v>
      </c>
      <c r="AO15" s="1" t="n">
        <v>7.14350211656715E-006</v>
      </c>
      <c r="AP15" s="0" t="s">
        <v>41</v>
      </c>
      <c r="AQ15" s="0" t="n">
        <v>5476241925.76158</v>
      </c>
      <c r="AR15" s="2" t="n">
        <v>613751584417.553</v>
      </c>
      <c r="AS15" s="2" t="n">
        <v>580932150.852933</v>
      </c>
      <c r="AT15" s="2" t="n">
        <v>1853972472.41866</v>
      </c>
      <c r="AU15" s="2" t="n">
        <v>182031917.364092</v>
      </c>
      <c r="AV15" s="2" t="n">
        <v>90732070.6363496</v>
      </c>
      <c r="AW15" s="2" t="n">
        <v>6250983667537.56</v>
      </c>
      <c r="AX15" s="2" t="n">
        <v>1.69530061202089E-017</v>
      </c>
      <c r="AY15" s="2" t="n">
        <v>580932150.852933</v>
      </c>
      <c r="AZ15" s="2" t="n">
        <v>1.06784696416323</v>
      </c>
      <c r="BA15" s="0" t="s">
        <v>42</v>
      </c>
      <c r="BB15" s="3" t="n">
        <v>0.182</v>
      </c>
      <c r="BC15" s="3" t="n">
        <v>0.06</v>
      </c>
      <c r="BD15" s="3" t="n">
        <v>0.24</v>
      </c>
      <c r="BE15" s="3" t="n">
        <v>0.21</v>
      </c>
      <c r="BF15" s="3" t="n">
        <v>0.27</v>
      </c>
      <c r="BG15" s="3" t="n">
        <v>0.288</v>
      </c>
      <c r="BH15" s="3" t="n">
        <v>0</v>
      </c>
      <c r="BI15" s="3" t="n">
        <v>1.76</v>
      </c>
      <c r="BJ15" s="3" t="n">
        <v>0.24</v>
      </c>
      <c r="BK15" s="3" t="n">
        <v>0.76</v>
      </c>
      <c r="BM15" s="9" t="n">
        <f aca="false">LOG(-AL15)</f>
        <v>-5.14608882225537</v>
      </c>
      <c r="BN15" s="9" t="n">
        <f aca="false">LOG(AL15/AJ15)</f>
        <v>-3.02386721455454</v>
      </c>
      <c r="BP15" s="10" t="n">
        <f aca="false">LOG(-AJ15)</f>
        <v>-2.12222160770083</v>
      </c>
      <c r="BQ15" s="11" t="n">
        <f aca="false">-BN15</f>
        <v>3.02386721455454</v>
      </c>
      <c r="BS15" s="9" t="n">
        <f aca="false">IF(BN15&gt;0,BN15,0)</f>
        <v>0</v>
      </c>
      <c r="BT15" s="9" t="n">
        <f aca="false">IF(BN15&lt;0,BN15,0)</f>
        <v>-3.02386721455454</v>
      </c>
    </row>
    <row r="16" customFormat="false" ht="13.6" hidden="false" customHeight="false" outlineLevel="0" collapsed="false">
      <c r="B16" s="0" t="s">
        <v>33</v>
      </c>
      <c r="C16" s="0" t="n">
        <v>-0.2</v>
      </c>
      <c r="D16" s="0" t="n">
        <v>-1.05</v>
      </c>
      <c r="E16" s="0" t="n">
        <v>300</v>
      </c>
      <c r="F16" s="0" t="n">
        <v>1</v>
      </c>
      <c r="G16" s="0" t="n">
        <v>0</v>
      </c>
      <c r="H16" s="0" t="n">
        <v>1</v>
      </c>
      <c r="I16" s="0" t="n">
        <v>0</v>
      </c>
      <c r="J16" s="0" t="n">
        <v>36000</v>
      </c>
      <c r="K16" s="0" t="s">
        <v>34</v>
      </c>
      <c r="L16" s="0" t="s">
        <v>35</v>
      </c>
      <c r="M16" s="0" t="n">
        <v>36000</v>
      </c>
      <c r="N16" s="0" t="s">
        <v>36</v>
      </c>
      <c r="O16" s="0" t="s">
        <v>35</v>
      </c>
      <c r="P16" s="0" t="n">
        <v>9.92621116319146E-012</v>
      </c>
      <c r="Q16" s="0" t="s">
        <v>37</v>
      </c>
      <c r="R16" s="0" t="s">
        <v>35</v>
      </c>
      <c r="S16" s="0" t="n">
        <v>2.94251028118068E-015</v>
      </c>
      <c r="T16" s="0" t="s">
        <v>38</v>
      </c>
      <c r="U16" s="0" t="s">
        <v>35</v>
      </c>
      <c r="V16" s="0" t="n">
        <v>1.48906681667036E-010</v>
      </c>
      <c r="W16" s="0" t="s">
        <v>39</v>
      </c>
      <c r="X16" s="0" t="s">
        <v>35</v>
      </c>
      <c r="Y16" s="0" t="n">
        <v>0.999999999492048</v>
      </c>
      <c r="Z16" s="0" t="s">
        <v>40</v>
      </c>
      <c r="AA16" s="0" t="s">
        <v>35</v>
      </c>
      <c r="AB16" s="0" t="n">
        <v>3.50556934366305E-016</v>
      </c>
      <c r="AC16" s="1" t="n">
        <v>3.49115634496963E-010</v>
      </c>
      <c r="AD16" s="0" t="n">
        <v>9.92621116319146E-012</v>
      </c>
      <c r="AE16" s="0" t="n">
        <v>2.94251028118068E-015</v>
      </c>
      <c r="AF16" s="0" t="n">
        <v>1.48906681667036E-010</v>
      </c>
      <c r="AG16" s="0" t="n">
        <v>0.999999999492048</v>
      </c>
      <c r="AH16" s="0" t="n">
        <v>3.50556934366305E-016</v>
      </c>
      <c r="AI16" s="1" t="n">
        <v>0.00180662027014591</v>
      </c>
      <c r="AJ16" s="1" t="n">
        <v>-0.00180597034723958</v>
      </c>
      <c r="AK16" s="1" t="n">
        <v>3.24961453165303E-007</v>
      </c>
      <c r="AL16" s="1" t="n">
        <v>-6.49922906330606E-007</v>
      </c>
      <c r="AM16" s="1" t="n">
        <v>0.00180662027014591</v>
      </c>
      <c r="AN16" s="1" t="n">
        <v>3.24961453165303E-007</v>
      </c>
      <c r="AO16" s="1" t="n">
        <v>6.49922906330606E-007</v>
      </c>
      <c r="AP16" s="0" t="s">
        <v>41</v>
      </c>
      <c r="AQ16" s="0" t="n">
        <v>5476241925.76158</v>
      </c>
      <c r="AR16" s="2" t="n">
        <v>613751584417.553</v>
      </c>
      <c r="AS16" s="2" t="n">
        <v>365202939.896012</v>
      </c>
      <c r="AT16" s="2" t="n">
        <v>1853972472.41866</v>
      </c>
      <c r="AU16" s="2" t="n">
        <v>182031917.364092</v>
      </c>
      <c r="AV16" s="2" t="n">
        <v>90732070.6363496</v>
      </c>
      <c r="AW16" s="2" t="n">
        <v>6250983667537.56</v>
      </c>
      <c r="AX16" s="2" t="n">
        <v>5.63522987293451E-019</v>
      </c>
      <c r="AY16" s="2" t="n">
        <v>220873623.048126</v>
      </c>
      <c r="AZ16" s="2" t="n">
        <v>2.80860441872661</v>
      </c>
      <c r="BA16" s="0" t="s">
        <v>42</v>
      </c>
      <c r="BB16" s="3" t="n">
        <v>0.182</v>
      </c>
      <c r="BC16" s="3" t="n">
        <v>0.06</v>
      </c>
      <c r="BD16" s="3" t="n">
        <v>0.252</v>
      </c>
      <c r="BE16" s="3" t="n">
        <v>0.21</v>
      </c>
      <c r="BF16" s="3" t="n">
        <v>0.27</v>
      </c>
      <c r="BG16" s="3" t="n">
        <v>0.288</v>
      </c>
      <c r="BH16" s="3" t="n">
        <v>0</v>
      </c>
      <c r="BI16" s="3" t="n">
        <v>1.848</v>
      </c>
      <c r="BJ16" s="3" t="n">
        <v>0.265</v>
      </c>
      <c r="BK16" s="3" t="n">
        <v>0.735</v>
      </c>
      <c r="BM16" s="9" t="n">
        <f aca="false">LOG(-AL16)</f>
        <v>-6.1871381561893</v>
      </c>
      <c r="BN16" s="9" t="n">
        <f aca="false">LOG(AL16/AJ16)</f>
        <v>-3.44384877141599</v>
      </c>
      <c r="BP16" s="10" t="n">
        <f aca="false">LOG(-AJ16)</f>
        <v>-2.74328938477331</v>
      </c>
      <c r="BQ16" s="11" t="n">
        <f aca="false">-BN16</f>
        <v>3.44384877141599</v>
      </c>
      <c r="BS16" s="9" t="n">
        <f aca="false">IF(BN16&gt;0,BN16,0)</f>
        <v>0</v>
      </c>
      <c r="BT16" s="9" t="n">
        <f aca="false">IF(BN16&lt;0,BN16,0)</f>
        <v>-3.44384877141599</v>
      </c>
    </row>
    <row r="17" customFormat="false" ht="13.6" hidden="false" customHeight="false" outlineLevel="0" collapsed="false">
      <c r="B17" s="0" t="s">
        <v>33</v>
      </c>
      <c r="C17" s="0" t="n">
        <v>-0.2</v>
      </c>
      <c r="D17" s="0" t="n">
        <v>-1.1</v>
      </c>
      <c r="E17" s="0" t="n">
        <v>300</v>
      </c>
      <c r="F17" s="0" t="n">
        <v>1</v>
      </c>
      <c r="G17" s="0" t="n">
        <v>0</v>
      </c>
      <c r="H17" s="0" t="n">
        <v>1</v>
      </c>
      <c r="I17" s="0" t="n">
        <v>0</v>
      </c>
      <c r="J17" s="0" t="n">
        <v>36000</v>
      </c>
      <c r="K17" s="0" t="s">
        <v>34</v>
      </c>
      <c r="L17" s="0" t="s">
        <v>35</v>
      </c>
      <c r="M17" s="0" t="n">
        <v>36000</v>
      </c>
      <c r="N17" s="0" t="s">
        <v>36</v>
      </c>
      <c r="O17" s="0" t="s">
        <v>35</v>
      </c>
      <c r="P17" s="0" t="n">
        <v>2.37304529551486E-012</v>
      </c>
      <c r="Q17" s="0" t="s">
        <v>37</v>
      </c>
      <c r="R17" s="0" t="s">
        <v>35</v>
      </c>
      <c r="S17" s="0" t="n">
        <v>7.0361864193154E-016</v>
      </c>
      <c r="T17" s="0" t="s">
        <v>38</v>
      </c>
      <c r="U17" s="0" t="s">
        <v>35</v>
      </c>
      <c r="V17" s="0" t="n">
        <v>5.66277699501396E-011</v>
      </c>
      <c r="W17" s="0" t="s">
        <v>39</v>
      </c>
      <c r="X17" s="0" t="s">
        <v>35</v>
      </c>
      <c r="Y17" s="0" t="n">
        <v>0.999999999857536</v>
      </c>
      <c r="Z17" s="0" t="s">
        <v>40</v>
      </c>
      <c r="AA17" s="0" t="s">
        <v>35</v>
      </c>
      <c r="AB17" s="0" t="n">
        <v>3.18710486569819E-017</v>
      </c>
      <c r="AC17" s="1" t="n">
        <v>8.34625819998368E-011</v>
      </c>
      <c r="AD17" s="0" t="n">
        <v>2.37304529551486E-012</v>
      </c>
      <c r="AE17" s="0" t="n">
        <v>7.0361864193154E-016</v>
      </c>
      <c r="AF17" s="0" t="n">
        <v>5.66277699501396E-011</v>
      </c>
      <c r="AG17" s="0" t="n">
        <v>0.999999999857536</v>
      </c>
      <c r="AH17" s="0" t="n">
        <v>3.18710486569819E-017</v>
      </c>
      <c r="AI17" s="1" t="n">
        <v>0.000431906144358087</v>
      </c>
      <c r="AJ17" s="1" t="n">
        <v>-0.00043184705631121</v>
      </c>
      <c r="AK17" s="1" t="n">
        <v>2.95440234385801E-008</v>
      </c>
      <c r="AL17" s="1" t="n">
        <v>-5.90880468771602E-008</v>
      </c>
      <c r="AM17" s="1" t="n">
        <v>0.000431906144358087</v>
      </c>
      <c r="AN17" s="1" t="n">
        <v>2.95440234385801E-008</v>
      </c>
      <c r="AO17" s="1" t="n">
        <v>5.90880468771602E-008</v>
      </c>
      <c r="AP17" s="0" t="s">
        <v>41</v>
      </c>
      <c r="AQ17" s="0" t="n">
        <v>5476241925.76158</v>
      </c>
      <c r="AR17" s="2" t="n">
        <v>613751584417.553</v>
      </c>
      <c r="AS17" s="2" t="n">
        <v>229584792.497488</v>
      </c>
      <c r="AT17" s="2" t="n">
        <v>1853972472.41866</v>
      </c>
      <c r="AU17" s="2" t="n">
        <v>182031917.364092</v>
      </c>
      <c r="AV17" s="2" t="n">
        <v>90732070.6363496</v>
      </c>
      <c r="AW17" s="2" t="n">
        <v>6250983667537.56</v>
      </c>
      <c r="AX17" s="2" t="n">
        <v>1.87316724217771E-020</v>
      </c>
      <c r="AY17" s="2" t="n">
        <v>83977375.4762558</v>
      </c>
      <c r="AZ17" s="2" t="n">
        <v>7.387068602168</v>
      </c>
      <c r="BA17" s="0" t="s">
        <v>42</v>
      </c>
      <c r="BB17" s="3" t="n">
        <v>0.182</v>
      </c>
      <c r="BC17" s="3" t="n">
        <v>0.06</v>
      </c>
      <c r="BD17" s="3" t="n">
        <v>0.264</v>
      </c>
      <c r="BE17" s="3" t="n">
        <v>0.21</v>
      </c>
      <c r="BF17" s="3" t="n">
        <v>0.27</v>
      </c>
      <c r="BG17" s="3" t="n">
        <v>0.288</v>
      </c>
      <c r="BH17" s="3" t="n">
        <v>0</v>
      </c>
      <c r="BI17" s="3" t="n">
        <v>1.936</v>
      </c>
      <c r="BJ17" s="3" t="n">
        <v>0.29</v>
      </c>
      <c r="BK17" s="3" t="n">
        <v>0.71</v>
      </c>
      <c r="BM17" s="9" t="n">
        <f aca="false">LOG(-AL17)</f>
        <v>-7.22850036514794</v>
      </c>
      <c r="BN17" s="9" t="n">
        <f aca="false">LOG(AL17/AJ17)</f>
        <v>-3.86383032872011</v>
      </c>
      <c r="BP17" s="10" t="n">
        <f aca="false">LOG(-AJ17)</f>
        <v>-3.36467003642783</v>
      </c>
      <c r="BQ17" s="11" t="n">
        <f aca="false">-BN17</f>
        <v>3.86383032872011</v>
      </c>
      <c r="BS17" s="9" t="n">
        <f aca="false">IF(BN17&gt;0,BN17,0)</f>
        <v>0</v>
      </c>
      <c r="BT17" s="9" t="n">
        <f aca="false">IF(BN17&lt;0,BN17,0)</f>
        <v>-3.86383032872011</v>
      </c>
    </row>
    <row r="18" customFormat="false" ht="13.6" hidden="false" customHeight="false" outlineLevel="0" collapsed="false">
      <c r="B18" s="0" t="s">
        <v>33</v>
      </c>
      <c r="C18" s="0" t="n">
        <v>-0.2</v>
      </c>
      <c r="D18" s="0" t="n">
        <v>-1.15</v>
      </c>
      <c r="E18" s="0" t="n">
        <v>300</v>
      </c>
      <c r="F18" s="0" t="n">
        <v>1</v>
      </c>
      <c r="G18" s="0" t="n">
        <v>0</v>
      </c>
      <c r="H18" s="0" t="n">
        <v>1</v>
      </c>
      <c r="I18" s="0" t="n">
        <v>0</v>
      </c>
      <c r="J18" s="0" t="n">
        <v>36000</v>
      </c>
      <c r="K18" s="0" t="s">
        <v>34</v>
      </c>
      <c r="L18" s="0" t="s">
        <v>35</v>
      </c>
      <c r="M18" s="0" t="n">
        <v>36000</v>
      </c>
      <c r="N18" s="0" t="s">
        <v>36</v>
      </c>
      <c r="O18" s="0" t="s">
        <v>35</v>
      </c>
      <c r="P18" s="0" t="n">
        <v>5.67243506042815E-013</v>
      </c>
      <c r="Q18" s="0" t="s">
        <v>37</v>
      </c>
      <c r="R18" s="0" t="s">
        <v>35</v>
      </c>
      <c r="S18" s="0" t="n">
        <v>1.68204520441779E-016</v>
      </c>
      <c r="T18" s="0" t="s">
        <v>38</v>
      </c>
      <c r="U18" s="0" t="s">
        <v>35</v>
      </c>
      <c r="V18" s="0" t="n">
        <v>2.15320174402161E-011</v>
      </c>
      <c r="W18" s="0" t="s">
        <v>39</v>
      </c>
      <c r="X18" s="0" t="s">
        <v>35</v>
      </c>
      <c r="Y18" s="0" t="n">
        <v>0.999999999957949</v>
      </c>
      <c r="Z18" s="0" t="s">
        <v>40</v>
      </c>
      <c r="AA18" s="0" t="s">
        <v>35</v>
      </c>
      <c r="AB18" s="0" t="n">
        <v>2.89677738815576E-018</v>
      </c>
      <c r="AC18" s="1" t="n">
        <v>1.99505705632206E-011</v>
      </c>
      <c r="AD18" s="0" t="n">
        <v>5.67243506042815E-013</v>
      </c>
      <c r="AE18" s="0" t="n">
        <v>1.68204520441779E-016</v>
      </c>
      <c r="AF18" s="0" t="n">
        <v>2.15320174402161E-011</v>
      </c>
      <c r="AG18" s="0" t="n">
        <v>0.999999999957949</v>
      </c>
      <c r="AH18" s="0" t="n">
        <v>2.89677738815576E-018</v>
      </c>
      <c r="AI18" s="1" t="n">
        <v>0.000103241161472873</v>
      </c>
      <c r="AJ18" s="1" t="n">
        <v>-0.000103235790927337</v>
      </c>
      <c r="AK18" s="1" t="n">
        <v>2.68527276818281E-009</v>
      </c>
      <c r="AL18" s="1" t="n">
        <v>-5.37054553636562E-009</v>
      </c>
      <c r="AM18" s="1" t="n">
        <v>0.000103241161472873</v>
      </c>
      <c r="AN18" s="1" t="n">
        <v>2.68527276818281E-009</v>
      </c>
      <c r="AO18" s="1" t="n">
        <v>5.37054553636562E-009</v>
      </c>
      <c r="AP18" s="0" t="s">
        <v>41</v>
      </c>
      <c r="AQ18" s="0" t="n">
        <v>5476241925.76158</v>
      </c>
      <c r="AR18" s="2" t="n">
        <v>613751584417.553</v>
      </c>
      <c r="AS18" s="2" t="n">
        <v>144328457.380774</v>
      </c>
      <c r="AT18" s="2" t="n">
        <v>1853972472.41866</v>
      </c>
      <c r="AU18" s="2" t="n">
        <v>182031917.364092</v>
      </c>
      <c r="AV18" s="2" t="n">
        <v>90732070.6363496</v>
      </c>
      <c r="AW18" s="2" t="n">
        <v>6250983667537.56</v>
      </c>
      <c r="AX18" s="2" t="n">
        <v>6.22646386444653E-022</v>
      </c>
      <c r="AY18" s="2" t="n">
        <v>31928663.5251302</v>
      </c>
      <c r="AZ18" s="2" t="n">
        <v>19.4291450121257</v>
      </c>
      <c r="BA18" s="0" t="s">
        <v>42</v>
      </c>
      <c r="BB18" s="3" t="n">
        <v>0.182</v>
      </c>
      <c r="BC18" s="3" t="n">
        <v>0.06</v>
      </c>
      <c r="BD18" s="3" t="n">
        <v>0.276</v>
      </c>
      <c r="BE18" s="3" t="n">
        <v>0.21</v>
      </c>
      <c r="BF18" s="3" t="n">
        <v>0.27</v>
      </c>
      <c r="BG18" s="3" t="n">
        <v>0.288</v>
      </c>
      <c r="BH18" s="3" t="n">
        <v>0</v>
      </c>
      <c r="BI18" s="3" t="n">
        <v>2.024</v>
      </c>
      <c r="BJ18" s="3" t="n">
        <v>0.315</v>
      </c>
      <c r="BK18" s="3" t="n">
        <v>0.685</v>
      </c>
      <c r="BM18" s="9" t="n">
        <f aca="false">LOG(-AL18)</f>
        <v>-8.26998159672137</v>
      </c>
      <c r="BN18" s="9" t="n">
        <f aca="false">LOG(AL18/AJ18)</f>
        <v>-4.28381188613936</v>
      </c>
      <c r="BP18" s="10" t="n">
        <f aca="false">LOG(-AJ18)</f>
        <v>-3.98616971058202</v>
      </c>
      <c r="BQ18" s="11" t="n">
        <f aca="false">-BN18</f>
        <v>4.28381188613936</v>
      </c>
      <c r="BS18" s="9" t="n">
        <f aca="false">IF(BN18&gt;0,BN18,0)</f>
        <v>0</v>
      </c>
      <c r="BT18" s="9" t="n">
        <f aca="false">IF(BN18&lt;0,BN18,0)</f>
        <v>-4.28381188613936</v>
      </c>
    </row>
    <row r="19" customFormat="false" ht="13.6" hidden="false" customHeight="false" outlineLevel="0" collapsed="false">
      <c r="B19" s="0" t="s">
        <v>33</v>
      </c>
      <c r="C19" s="0" t="n">
        <v>-0.2</v>
      </c>
      <c r="D19" s="0" t="n">
        <v>-1.2</v>
      </c>
      <c r="E19" s="0" t="n">
        <v>300</v>
      </c>
      <c r="F19" s="0" t="n">
        <v>1</v>
      </c>
      <c r="G19" s="0" t="n">
        <v>0</v>
      </c>
      <c r="H19" s="0" t="n">
        <v>1</v>
      </c>
      <c r="I19" s="0" t="n">
        <v>0</v>
      </c>
      <c r="J19" s="0" t="n">
        <v>36000</v>
      </c>
      <c r="K19" s="0" t="s">
        <v>34</v>
      </c>
      <c r="L19" s="0" t="s">
        <v>35</v>
      </c>
      <c r="M19" s="0" t="n">
        <v>36000</v>
      </c>
      <c r="N19" s="0" t="s">
        <v>36</v>
      </c>
      <c r="O19" s="0" t="s">
        <v>35</v>
      </c>
      <c r="P19" s="0" t="n">
        <v>1.35584672235626E-013</v>
      </c>
      <c r="Q19" s="0" t="s">
        <v>37</v>
      </c>
      <c r="R19" s="0" t="s">
        <v>35</v>
      </c>
      <c r="S19" s="0" t="n">
        <v>4.02061720221915E-017</v>
      </c>
      <c r="T19" s="0" t="s">
        <v>38</v>
      </c>
      <c r="U19" s="0" t="s">
        <v>35</v>
      </c>
      <c r="V19" s="0" t="n">
        <v>8.18685627037794E-012</v>
      </c>
      <c r="W19" s="0" t="s">
        <v>39</v>
      </c>
      <c r="X19" s="0" t="s">
        <v>35</v>
      </c>
      <c r="Y19" s="0" t="n">
        <v>0.999999999986909</v>
      </c>
      <c r="Z19" s="0" t="s">
        <v>40</v>
      </c>
      <c r="AA19" s="0" t="s">
        <v>35</v>
      </c>
      <c r="AB19" s="0" t="n">
        <v>2.63262273591868E-019</v>
      </c>
      <c r="AC19" s="1" t="n">
        <v>4.76866026935032E-012</v>
      </c>
      <c r="AD19" s="0" t="n">
        <v>1.35584672235626E-013</v>
      </c>
      <c r="AE19" s="0" t="n">
        <v>4.02061720221915E-017</v>
      </c>
      <c r="AF19" s="0" t="n">
        <v>8.18685627037794E-012</v>
      </c>
      <c r="AG19" s="0" t="n">
        <v>0.999999999986909</v>
      </c>
      <c r="AH19" s="0" t="n">
        <v>2.63262273591868E-019</v>
      </c>
      <c r="AI19" s="1" t="n">
        <v>2.4677089862993E-005</v>
      </c>
      <c r="AJ19" s="1" t="n">
        <v>-2.46766017819847E-005</v>
      </c>
      <c r="AK19" s="1" t="n">
        <v>2.44040504132837E-010</v>
      </c>
      <c r="AL19" s="1" t="n">
        <v>-4.88081008265674E-010</v>
      </c>
      <c r="AM19" s="1" t="n">
        <v>2.4677089862993E-005</v>
      </c>
      <c r="AN19" s="1" t="n">
        <v>2.44040504132837E-010</v>
      </c>
      <c r="AO19" s="1" t="n">
        <v>4.88081008265674E-010</v>
      </c>
      <c r="AP19" s="0" t="s">
        <v>41</v>
      </c>
      <c r="AQ19" s="0" t="n">
        <v>5476241925.76158</v>
      </c>
      <c r="AR19" s="2" t="n">
        <v>613751584417.553</v>
      </c>
      <c r="AS19" s="2" t="n">
        <v>90732070.6363496</v>
      </c>
      <c r="AT19" s="2" t="n">
        <v>1853972472.41866</v>
      </c>
      <c r="AU19" s="2" t="n">
        <v>182031917.364092</v>
      </c>
      <c r="AV19" s="2" t="n">
        <v>90732070.6363496</v>
      </c>
      <c r="AW19" s="2" t="n">
        <v>6250983667537.56</v>
      </c>
      <c r="AX19" s="2" t="n">
        <v>2.06969518697041E-023</v>
      </c>
      <c r="AY19" s="2" t="n">
        <v>12139454.8081491</v>
      </c>
      <c r="AZ19" s="2" t="n">
        <v>51.1016881299058</v>
      </c>
      <c r="BA19" s="0" t="s">
        <v>42</v>
      </c>
      <c r="BB19" s="3" t="n">
        <v>0.182</v>
      </c>
      <c r="BC19" s="3" t="n">
        <v>0.06</v>
      </c>
      <c r="BD19" s="3" t="n">
        <v>0.288</v>
      </c>
      <c r="BE19" s="3" t="n">
        <v>0.21</v>
      </c>
      <c r="BF19" s="3" t="n">
        <v>0.27</v>
      </c>
      <c r="BG19" s="3" t="n">
        <v>0.288</v>
      </c>
      <c r="BH19" s="3" t="n">
        <v>0</v>
      </c>
      <c r="BI19" s="3" t="n">
        <v>2.112</v>
      </c>
      <c r="BJ19" s="3" t="n">
        <v>0.34</v>
      </c>
      <c r="BK19" s="3" t="n">
        <v>0.66</v>
      </c>
      <c r="BM19" s="9" t="n">
        <f aca="false">LOG(-AL19)</f>
        <v>-9.31150809085994</v>
      </c>
      <c r="BN19" s="9" t="n">
        <f aca="false">LOG(AL19/AJ19)</f>
        <v>-4.70379344358963</v>
      </c>
      <c r="BP19" s="10" t="n">
        <f aca="false">LOG(-AJ19)</f>
        <v>-4.60771464727031</v>
      </c>
      <c r="BQ19" s="11" t="n">
        <f aca="false">-BN19</f>
        <v>4.70379344358963</v>
      </c>
      <c r="BS19" s="9" t="n">
        <f aca="false">IF(BN19&gt;0,BN19,0)</f>
        <v>0</v>
      </c>
      <c r="BT19" s="9" t="n">
        <f aca="false">IF(BN19&lt;0,BN19,0)</f>
        <v>-4.70379344358963</v>
      </c>
    </row>
    <row r="20" customFormat="false" ht="13.6" hidden="false" customHeight="false" outlineLevel="0" collapsed="false">
      <c r="B20" s="0" t="s">
        <v>33</v>
      </c>
      <c r="C20" s="0" t="n">
        <v>-0.2</v>
      </c>
      <c r="D20" s="0" t="n">
        <v>-1.25</v>
      </c>
      <c r="E20" s="0" t="n">
        <v>300</v>
      </c>
      <c r="F20" s="0" t="n">
        <v>1</v>
      </c>
      <c r="G20" s="0" t="n">
        <v>0</v>
      </c>
      <c r="H20" s="0" t="n">
        <v>1</v>
      </c>
      <c r="I20" s="0" t="n">
        <v>0</v>
      </c>
      <c r="J20" s="0" t="n">
        <v>36000</v>
      </c>
      <c r="K20" s="0" t="s">
        <v>34</v>
      </c>
      <c r="L20" s="0" t="s">
        <v>35</v>
      </c>
      <c r="M20" s="0" t="n">
        <v>36000</v>
      </c>
      <c r="N20" s="0" t="s">
        <v>36</v>
      </c>
      <c r="O20" s="0" t="s">
        <v>35</v>
      </c>
      <c r="P20" s="0" t="n">
        <v>3.24073205817465E-014</v>
      </c>
      <c r="Q20" s="0" t="s">
        <v>37</v>
      </c>
      <c r="R20" s="0" t="s">
        <v>35</v>
      </c>
      <c r="S20" s="0" t="n">
        <v>9.61015913712674E-018</v>
      </c>
      <c r="T20" s="0" t="s">
        <v>38</v>
      </c>
      <c r="U20" s="0" t="s">
        <v>35</v>
      </c>
      <c r="V20" s="0" t="n">
        <v>3.11272627493872E-012</v>
      </c>
      <c r="W20" s="0" t="s">
        <v>39</v>
      </c>
      <c r="X20" s="0" t="s">
        <v>35</v>
      </c>
      <c r="Y20" s="0" t="n">
        <v>0.999999999995715</v>
      </c>
      <c r="Z20" s="0" t="s">
        <v>40</v>
      </c>
      <c r="AA20" s="0" t="s">
        <v>35</v>
      </c>
      <c r="AB20" s="0" t="n">
        <v>2.39246130887668E-020</v>
      </c>
      <c r="AC20" s="1" t="n">
        <v>1.13980068349245E-012</v>
      </c>
      <c r="AD20" s="0" t="n">
        <v>3.24073205817465E-014</v>
      </c>
      <c r="AE20" s="0" t="n">
        <v>9.61015913712674E-018</v>
      </c>
      <c r="AF20" s="0" t="n">
        <v>3.11272627493872E-012</v>
      </c>
      <c r="AG20" s="0" t="n">
        <v>0.999999999995715</v>
      </c>
      <c r="AH20" s="0" t="n">
        <v>2.39246130887668E-020</v>
      </c>
      <c r="AI20" s="1" t="n">
        <v>5.89829475249045E-006</v>
      </c>
      <c r="AJ20" s="1" t="n">
        <v>-5.89825039691637E-006</v>
      </c>
      <c r="AK20" s="1" t="n">
        <v>2.21777870399205E-011</v>
      </c>
      <c r="AL20" s="1" t="n">
        <v>-4.43555740798409E-011</v>
      </c>
      <c r="AM20" s="1" t="n">
        <v>5.89829475249045E-006</v>
      </c>
      <c r="AN20" s="1" t="n">
        <v>2.21777870399205E-011</v>
      </c>
      <c r="AO20" s="1" t="n">
        <v>4.43555740798409E-011</v>
      </c>
      <c r="AP20" s="0" t="s">
        <v>41</v>
      </c>
      <c r="AQ20" s="0" t="n">
        <v>5476241925.76158</v>
      </c>
      <c r="AR20" s="2" t="n">
        <v>613751584417.553</v>
      </c>
      <c r="AS20" s="2" t="n">
        <v>57038707.3440458</v>
      </c>
      <c r="AT20" s="2" t="n">
        <v>1853972472.41866</v>
      </c>
      <c r="AU20" s="2" t="n">
        <v>182031917.364092</v>
      </c>
      <c r="AV20" s="2" t="n">
        <v>90732070.6363496</v>
      </c>
      <c r="AW20" s="2" t="n">
        <v>6250983667537.56</v>
      </c>
      <c r="AX20" s="2" t="n">
        <v>6.87972862322116E-025</v>
      </c>
      <c r="AY20" s="2" t="n">
        <v>4615487.99006594</v>
      </c>
      <c r="AZ20" s="2" t="n">
        <v>134.405426903572</v>
      </c>
      <c r="BA20" s="0" t="s">
        <v>42</v>
      </c>
      <c r="BB20" s="3" t="n">
        <v>0.182</v>
      </c>
      <c r="BC20" s="3" t="n">
        <v>0.06</v>
      </c>
      <c r="BD20" s="3" t="n">
        <v>0.3</v>
      </c>
      <c r="BE20" s="3" t="n">
        <v>0.21</v>
      </c>
      <c r="BF20" s="3" t="n">
        <v>0.27</v>
      </c>
      <c r="BG20" s="3" t="n">
        <v>0.288</v>
      </c>
      <c r="BH20" s="3" t="n">
        <v>0</v>
      </c>
      <c r="BI20" s="3" t="n">
        <v>2.2</v>
      </c>
      <c r="BJ20" s="3" t="n">
        <v>0.365</v>
      </c>
      <c r="BK20" s="3" t="n">
        <v>0.635</v>
      </c>
      <c r="BM20" s="9" t="n">
        <f aca="false">LOG(-AL20)</f>
        <v>-10.3530517954489</v>
      </c>
      <c r="BN20" s="9" t="n">
        <f aca="false">LOG(AL20/AJ20)</f>
        <v>-5.12377500104866</v>
      </c>
      <c r="BP20" s="10" t="n">
        <f aca="false">LOG(-AJ20)</f>
        <v>-5.22927679440023</v>
      </c>
      <c r="BQ20" s="11" t="n">
        <f aca="false">-BN20</f>
        <v>5.12377500104866</v>
      </c>
      <c r="BS20" s="9" t="n">
        <f aca="false">IF(BN20&gt;0,BN20,0)</f>
        <v>0</v>
      </c>
      <c r="BT20" s="9" t="n">
        <f aca="false">IF(BN20&lt;0,BN20,0)</f>
        <v>-5.12377500104866</v>
      </c>
    </row>
    <row r="21" customFormat="false" ht="13.6" hidden="false" customHeight="false" outlineLevel="0" collapsed="false">
      <c r="B21" s="0" t="s">
        <v>33</v>
      </c>
      <c r="C21" s="0" t="n">
        <v>-0.2</v>
      </c>
      <c r="D21" s="0" t="n">
        <v>-1.3</v>
      </c>
      <c r="E21" s="0" t="n">
        <v>300</v>
      </c>
      <c r="F21" s="0" t="n">
        <v>1</v>
      </c>
      <c r="G21" s="0" t="n">
        <v>0</v>
      </c>
      <c r="H21" s="0" t="n">
        <v>1</v>
      </c>
      <c r="I21" s="0" t="n">
        <v>0</v>
      </c>
      <c r="J21" s="0" t="n">
        <v>36000</v>
      </c>
      <c r="K21" s="0" t="s">
        <v>34</v>
      </c>
      <c r="L21" s="0" t="s">
        <v>35</v>
      </c>
      <c r="M21" s="0" t="n">
        <v>36000</v>
      </c>
      <c r="N21" s="0" t="s">
        <v>36</v>
      </c>
      <c r="O21" s="0" t="s">
        <v>35</v>
      </c>
      <c r="P21" s="0" t="n">
        <v>7.74590935731602E-015</v>
      </c>
      <c r="Q21" s="0" t="s">
        <v>37</v>
      </c>
      <c r="R21" s="0" t="s">
        <v>35</v>
      </c>
      <c r="S21" s="0" t="n">
        <v>2.2970047246744E-018</v>
      </c>
      <c r="T21" s="0" t="s">
        <v>38</v>
      </c>
      <c r="U21" s="0" t="s">
        <v>35</v>
      </c>
      <c r="V21" s="0" t="n">
        <v>1.18348129451444E-012</v>
      </c>
      <c r="W21" s="0" t="s">
        <v>39</v>
      </c>
      <c r="X21" s="0" t="s">
        <v>35</v>
      </c>
      <c r="Y21" s="0" t="n">
        <v>0.999999999998536</v>
      </c>
      <c r="Z21" s="0" t="s">
        <v>40</v>
      </c>
      <c r="AA21" s="0" t="s">
        <v>35</v>
      </c>
      <c r="AB21" s="0" t="n">
        <v>2.17417588663146E-021</v>
      </c>
      <c r="AC21" s="1" t="n">
        <v>2.72432049952212E-013</v>
      </c>
      <c r="AD21" s="0" t="n">
        <v>7.74590935731602E-015</v>
      </c>
      <c r="AE21" s="0" t="n">
        <v>2.2970047246744E-018</v>
      </c>
      <c r="AF21" s="0" t="n">
        <v>1.18348129451444E-012</v>
      </c>
      <c r="AG21" s="0" t="n">
        <v>0.999999999998536</v>
      </c>
      <c r="AH21" s="0" t="n">
        <v>2.17417588663146E-021</v>
      </c>
      <c r="AI21" s="1" t="n">
        <v>1.40979432004576E-006</v>
      </c>
      <c r="AJ21" s="1" t="n">
        <v>-1.40979028918352E-006</v>
      </c>
      <c r="AK21" s="1" t="n">
        <v>2.01543112200558E-012</v>
      </c>
      <c r="AL21" s="1" t="n">
        <v>-4.03086224401116E-012</v>
      </c>
      <c r="AM21" s="1" t="n">
        <v>1.40979432004576E-006</v>
      </c>
      <c r="AN21" s="1" t="n">
        <v>2.01543112200558E-012</v>
      </c>
      <c r="AO21" s="1" t="n">
        <v>4.03086224401116E-012</v>
      </c>
      <c r="AP21" s="0" t="s">
        <v>41</v>
      </c>
      <c r="AQ21" s="0" t="n">
        <v>5476241925.76158</v>
      </c>
      <c r="AR21" s="2" t="n">
        <v>613751584417.553</v>
      </c>
      <c r="AS21" s="2" t="n">
        <v>35857377.8010562</v>
      </c>
      <c r="AT21" s="2" t="n">
        <v>1853972472.41866</v>
      </c>
      <c r="AU21" s="2" t="n">
        <v>182031917.364092</v>
      </c>
      <c r="AV21" s="2" t="n">
        <v>90732070.6363496</v>
      </c>
      <c r="AW21" s="2" t="n">
        <v>6250983667537.56</v>
      </c>
      <c r="AX21" s="2" t="n">
        <v>2.28684234408692E-026</v>
      </c>
      <c r="AY21" s="2" t="n">
        <v>1754834.11101317</v>
      </c>
      <c r="AZ21" s="2" t="n">
        <v>353.507280135419</v>
      </c>
      <c r="BA21" s="0" t="s">
        <v>42</v>
      </c>
      <c r="BB21" s="3" t="n">
        <v>0.182</v>
      </c>
      <c r="BC21" s="3" t="n">
        <v>0.06</v>
      </c>
      <c r="BD21" s="3" t="n">
        <v>0.312</v>
      </c>
      <c r="BE21" s="3" t="n">
        <v>0.21</v>
      </c>
      <c r="BF21" s="3" t="n">
        <v>0.27</v>
      </c>
      <c r="BG21" s="3" t="n">
        <v>0.288</v>
      </c>
      <c r="BH21" s="3" t="n">
        <v>0</v>
      </c>
      <c r="BI21" s="3" t="n">
        <v>2.288</v>
      </c>
      <c r="BJ21" s="3" t="n">
        <v>0.39</v>
      </c>
      <c r="BK21" s="3" t="n">
        <v>0.61</v>
      </c>
      <c r="BM21" s="9" t="n">
        <f aca="false">LOG(-AL21)</f>
        <v>-11.3946020437443</v>
      </c>
      <c r="BN21" s="9" t="n">
        <f aca="false">LOG(AL21/AJ21)</f>
        <v>-5.54375655851029</v>
      </c>
      <c r="BP21" s="10" t="n">
        <f aca="false">LOG(-AJ21)</f>
        <v>-5.85084548523398</v>
      </c>
      <c r="BQ21" s="11" t="n">
        <f aca="false">-BN21</f>
        <v>5.54375655851029</v>
      </c>
      <c r="BS21" s="9" t="n">
        <f aca="false">IF(BN21&gt;0,BN21,0)</f>
        <v>0</v>
      </c>
      <c r="BT21" s="9" t="n">
        <f aca="false">IF(BN21&lt;0,BN21,0)</f>
        <v>-5.54375655851029</v>
      </c>
    </row>
    <row r="22" customFormat="false" ht="13.6" hidden="false" customHeight="false" outlineLevel="0" collapsed="false">
      <c r="B22" s="0" t="s">
        <v>33</v>
      </c>
      <c r="C22" s="0" t="n">
        <v>-0.25</v>
      </c>
      <c r="D22" s="0" t="n">
        <v>-0.5</v>
      </c>
      <c r="E22" s="0" t="n">
        <v>300</v>
      </c>
      <c r="F22" s="0" t="n">
        <v>1</v>
      </c>
      <c r="G22" s="0" t="n">
        <v>0</v>
      </c>
      <c r="H22" s="0" t="n">
        <v>1</v>
      </c>
      <c r="I22" s="0" t="n">
        <v>0</v>
      </c>
      <c r="J22" s="0" t="n">
        <v>36000</v>
      </c>
      <c r="K22" s="0" t="s">
        <v>34</v>
      </c>
      <c r="L22" s="0" t="s">
        <v>35</v>
      </c>
      <c r="M22" s="0" t="n">
        <v>36000</v>
      </c>
      <c r="N22" s="0" t="s">
        <v>36</v>
      </c>
      <c r="O22" s="0" t="s">
        <v>35</v>
      </c>
      <c r="P22" s="0" t="n">
        <v>0.0439048041350885</v>
      </c>
      <c r="Q22" s="0" t="s">
        <v>37</v>
      </c>
      <c r="R22" s="0" t="s">
        <v>35</v>
      </c>
      <c r="S22" s="0" t="n">
        <v>9.00583333217398E-005</v>
      </c>
      <c r="T22" s="0" t="s">
        <v>38</v>
      </c>
      <c r="U22" s="0" t="s">
        <v>35</v>
      </c>
      <c r="V22" s="0" t="n">
        <v>0.00246481269050131</v>
      </c>
      <c r="W22" s="0" t="s">
        <v>39</v>
      </c>
      <c r="X22" s="0" t="s">
        <v>35</v>
      </c>
      <c r="Y22" s="0" t="n">
        <v>1.65230469959474E-009</v>
      </c>
      <c r="Z22" s="0" t="s">
        <v>40</v>
      </c>
      <c r="AA22" s="0" t="s">
        <v>35</v>
      </c>
      <c r="AB22" s="0" t="n">
        <v>2.80847260332504E-010</v>
      </c>
      <c r="AC22" s="1" t="n">
        <v>0.953540322907937</v>
      </c>
      <c r="AD22" s="0" t="n">
        <v>0.0439048041350885</v>
      </c>
      <c r="AE22" s="0" t="n">
        <v>9.00583333217398E-005</v>
      </c>
      <c r="AF22" s="0" t="n">
        <v>0.00246481269050131</v>
      </c>
      <c r="AG22" s="0" t="n">
        <v>1.65230469959474E-009</v>
      </c>
      <c r="AH22" s="0" t="n">
        <v>2.80847260332504E-010</v>
      </c>
      <c r="AI22" s="1" t="n">
        <v>7990122.63422779</v>
      </c>
      <c r="AJ22" s="1" t="n">
        <v>-7990122.1135447</v>
      </c>
      <c r="AK22" s="1" t="n">
        <v>0.260341544805331</v>
      </c>
      <c r="AL22" s="1" t="n">
        <v>-0.520683089610661</v>
      </c>
      <c r="AM22" s="1" t="n">
        <v>7990122.63422779</v>
      </c>
      <c r="AN22" s="1" t="n">
        <v>0.260341544805331</v>
      </c>
      <c r="AO22" s="1" t="n">
        <v>0.520683089610661</v>
      </c>
      <c r="AP22" s="0" t="s">
        <v>41</v>
      </c>
      <c r="AQ22" s="0" t="n">
        <v>3312014397.18808</v>
      </c>
      <c r="AR22" s="2" t="n">
        <v>88721629846.2844</v>
      </c>
      <c r="AS22" s="2" t="n">
        <v>60261076881.5921</v>
      </c>
      <c r="AT22" s="2" t="n">
        <v>1853972472.41866</v>
      </c>
      <c r="AU22" s="2" t="n">
        <v>182031917.364092</v>
      </c>
      <c r="AV22" s="2" t="n">
        <v>21686432.6179298</v>
      </c>
      <c r="AW22" s="2" t="n">
        <v>110.769575949164</v>
      </c>
      <c r="AX22" s="2" t="n">
        <v>1.82418831902312E-013</v>
      </c>
      <c r="AY22" s="2" t="n">
        <v>3499124778863.44</v>
      </c>
      <c r="AZ22" s="2" t="n">
        <v>0.000177286228093477</v>
      </c>
      <c r="BA22" s="0" t="s">
        <v>42</v>
      </c>
      <c r="BB22" s="3" t="n">
        <v>0.195</v>
      </c>
      <c r="BC22" s="3" t="n">
        <v>0.11</v>
      </c>
      <c r="BD22" s="3" t="n">
        <v>0.12</v>
      </c>
      <c r="BE22" s="3" t="n">
        <v>0.21</v>
      </c>
      <c r="BF22" s="3" t="n">
        <v>0.27</v>
      </c>
      <c r="BG22" s="3" t="n">
        <v>0.325</v>
      </c>
      <c r="BH22" s="3" t="n">
        <v>0.64</v>
      </c>
      <c r="BI22" s="3" t="n">
        <v>1.52</v>
      </c>
      <c r="BJ22" s="3" t="n">
        <v>0.015</v>
      </c>
      <c r="BK22" s="3" t="n">
        <v>0.985</v>
      </c>
      <c r="BM22" s="9" t="n">
        <f aca="false">LOG(-AL22)</f>
        <v>-0.283426526814482</v>
      </c>
      <c r="BN22" s="9" t="n">
        <f aca="false">LOG(AL22/AJ22)</f>
        <v>-7.1859799435294</v>
      </c>
      <c r="BP22" s="10" t="n">
        <f aca="false">LOG(-AJ22)</f>
        <v>6.90255341671491</v>
      </c>
      <c r="BQ22" s="11" t="n">
        <f aca="false">-BN22</f>
        <v>7.1859799435294</v>
      </c>
      <c r="BS22" s="9" t="n">
        <f aca="false">IF(BN22&gt;0,BN22,0)</f>
        <v>0</v>
      </c>
      <c r="BT22" s="9" t="n">
        <f aca="false">IF(BN22&lt;0,BN22,0)</f>
        <v>-7.1859799435294</v>
      </c>
    </row>
    <row r="23" customFormat="false" ht="13.6" hidden="false" customHeight="false" outlineLevel="0" collapsed="false">
      <c r="B23" s="0" t="s">
        <v>33</v>
      </c>
      <c r="C23" s="0" t="n">
        <v>-0.25</v>
      </c>
      <c r="D23" s="0" t="n">
        <v>-0.55</v>
      </c>
      <c r="E23" s="0" t="n">
        <v>300</v>
      </c>
      <c r="F23" s="0" t="n">
        <v>1</v>
      </c>
      <c r="G23" s="0" t="n">
        <v>0</v>
      </c>
      <c r="H23" s="0" t="n">
        <v>1</v>
      </c>
      <c r="I23" s="0" t="n">
        <v>0</v>
      </c>
      <c r="J23" s="0" t="n">
        <v>36000</v>
      </c>
      <c r="K23" s="0" t="s">
        <v>34</v>
      </c>
      <c r="L23" s="0" t="s">
        <v>35</v>
      </c>
      <c r="M23" s="0" t="n">
        <v>36000</v>
      </c>
      <c r="N23" s="0" t="s">
        <v>36</v>
      </c>
      <c r="O23" s="0" t="s">
        <v>35</v>
      </c>
      <c r="P23" s="0" t="n">
        <v>0.0438409625031877</v>
      </c>
      <c r="Q23" s="0" t="s">
        <v>37</v>
      </c>
      <c r="R23" s="0" t="s">
        <v>35</v>
      </c>
      <c r="S23" s="0" t="n">
        <v>8.99271061005674E-005</v>
      </c>
      <c r="T23" s="0" t="s">
        <v>38</v>
      </c>
      <c r="U23" s="0" t="s">
        <v>35</v>
      </c>
      <c r="V23" s="0" t="n">
        <v>0.00391510189502846</v>
      </c>
      <c r="W23" s="0" t="s">
        <v>39</v>
      </c>
      <c r="X23" s="0" t="s">
        <v>35</v>
      </c>
      <c r="Y23" s="0" t="n">
        <v>2.07666885611278E-007</v>
      </c>
      <c r="Z23" s="0" t="s">
        <v>40</v>
      </c>
      <c r="AA23" s="0" t="s">
        <v>35</v>
      </c>
      <c r="AB23" s="0" t="n">
        <v>1.34008534673196E-008</v>
      </c>
      <c r="AC23" s="1" t="n">
        <v>0.952153787427944</v>
      </c>
      <c r="AD23" s="0" t="n">
        <v>0.0438409625031877</v>
      </c>
      <c r="AE23" s="0" t="n">
        <v>8.99271061005674E-005</v>
      </c>
      <c r="AF23" s="0" t="n">
        <v>0.00391510189502846</v>
      </c>
      <c r="AG23" s="0" t="n">
        <v>2.07666885611278E-007</v>
      </c>
      <c r="AH23" s="0" t="n">
        <v>1.34008534673196E-008</v>
      </c>
      <c r="AI23" s="1" t="n">
        <v>7978504.26541552</v>
      </c>
      <c r="AJ23" s="1" t="n">
        <v>-7978479.42060209</v>
      </c>
      <c r="AK23" s="1" t="n">
        <v>12.4224067176633</v>
      </c>
      <c r="AL23" s="1" t="n">
        <v>-24.8448134353267</v>
      </c>
      <c r="AM23" s="1" t="n">
        <v>7978504.26541552</v>
      </c>
      <c r="AN23" s="1" t="n">
        <v>12.4224067176633</v>
      </c>
      <c r="AO23" s="1" t="n">
        <v>24.8448134353267</v>
      </c>
      <c r="AP23" s="0" t="s">
        <v>41</v>
      </c>
      <c r="AQ23" s="0" t="n">
        <v>3312014397.18808</v>
      </c>
      <c r="AR23" s="2" t="n">
        <v>88721629846.2844</v>
      </c>
      <c r="AS23" s="2" t="n">
        <v>37883120096.1167</v>
      </c>
      <c r="AT23" s="2" t="n">
        <v>1853972472.41866</v>
      </c>
      <c r="AU23" s="2" t="n">
        <v>182031917.364092</v>
      </c>
      <c r="AV23" s="2" t="n">
        <v>21686432.6179298</v>
      </c>
      <c r="AW23" s="2" t="n">
        <v>3332.38810366618</v>
      </c>
      <c r="AX23" s="2" t="n">
        <v>1.82418831902312E-013</v>
      </c>
      <c r="AY23" s="2" t="n">
        <v>1330386631675.16</v>
      </c>
      <c r="AZ23" s="2" t="n">
        <v>0.000466290489473733</v>
      </c>
      <c r="BA23" s="0" t="s">
        <v>42</v>
      </c>
      <c r="BB23" s="3" t="n">
        <v>0.195</v>
      </c>
      <c r="BC23" s="3" t="n">
        <v>0.11</v>
      </c>
      <c r="BD23" s="3" t="n">
        <v>0.132</v>
      </c>
      <c r="BE23" s="3" t="n">
        <v>0.21</v>
      </c>
      <c r="BF23" s="3" t="n">
        <v>0.27</v>
      </c>
      <c r="BG23" s="3" t="n">
        <v>0.325</v>
      </c>
      <c r="BH23" s="3" t="n">
        <v>0.552</v>
      </c>
      <c r="BI23" s="3" t="n">
        <v>1.52</v>
      </c>
      <c r="BJ23" s="3" t="n">
        <v>0.04</v>
      </c>
      <c r="BK23" s="3" t="n">
        <v>0.96</v>
      </c>
      <c r="BM23" s="9" t="n">
        <f aca="false">LOG(-AL23)</f>
        <v>1.39523573988967</v>
      </c>
      <c r="BN23" s="9" t="n">
        <f aca="false">LOG(AL23/AJ23)</f>
        <v>-5.50668438928474</v>
      </c>
      <c r="BP23" s="10" t="n">
        <f aca="false">LOG(-AJ23)</f>
        <v>6.90192012917441</v>
      </c>
      <c r="BQ23" s="11" t="n">
        <f aca="false">-BN23</f>
        <v>5.50668438928474</v>
      </c>
      <c r="BS23" s="9" t="n">
        <f aca="false">IF(BN23&gt;0,BN23,0)</f>
        <v>0</v>
      </c>
      <c r="BT23" s="9" t="n">
        <f aca="false">IF(BN23&lt;0,BN23,0)</f>
        <v>-5.50668438928474</v>
      </c>
    </row>
    <row r="24" customFormat="false" ht="13.6" hidden="false" customHeight="false" outlineLevel="0" collapsed="false">
      <c r="B24" s="0" t="s">
        <v>33</v>
      </c>
      <c r="C24" s="0" t="n">
        <v>-0.25</v>
      </c>
      <c r="D24" s="0" t="n">
        <v>-0.6</v>
      </c>
      <c r="E24" s="0" t="n">
        <v>300</v>
      </c>
      <c r="F24" s="0" t="n">
        <v>1</v>
      </c>
      <c r="G24" s="0" t="n">
        <v>0</v>
      </c>
      <c r="H24" s="0" t="n">
        <v>1</v>
      </c>
      <c r="I24" s="0" t="n">
        <v>0</v>
      </c>
      <c r="J24" s="0" t="n">
        <v>36000</v>
      </c>
      <c r="K24" s="0" t="s">
        <v>34</v>
      </c>
      <c r="L24" s="0" t="s">
        <v>35</v>
      </c>
      <c r="M24" s="0" t="n">
        <v>36000</v>
      </c>
      <c r="N24" s="0" t="s">
        <v>36</v>
      </c>
      <c r="O24" s="0" t="s">
        <v>35</v>
      </c>
      <c r="P24" s="0" t="n">
        <v>0.0437386483267937</v>
      </c>
      <c r="Q24" s="0" t="s">
        <v>37</v>
      </c>
      <c r="R24" s="0" t="s">
        <v>35</v>
      </c>
      <c r="S24" s="0" t="n">
        <v>8.97041822826947E-005</v>
      </c>
      <c r="T24" s="0" t="s">
        <v>38</v>
      </c>
      <c r="U24" s="0" t="s">
        <v>35</v>
      </c>
      <c r="V24" s="0" t="n">
        <v>0.00621323521616404</v>
      </c>
      <c r="W24" s="0" t="s">
        <v>39</v>
      </c>
      <c r="X24" s="0" t="s">
        <v>35</v>
      </c>
      <c r="Y24" s="0" t="n">
        <v>2.60808546964021E-005</v>
      </c>
      <c r="Z24" s="0" t="s">
        <v>40</v>
      </c>
      <c r="AA24" s="0" t="s">
        <v>35</v>
      </c>
      <c r="AB24" s="0" t="n">
        <v>6.38303968419175E-007</v>
      </c>
      <c r="AC24" s="1" t="n">
        <v>0.949931693116094</v>
      </c>
      <c r="AD24" s="0" t="n">
        <v>0.0437386483267937</v>
      </c>
      <c r="AE24" s="0" t="n">
        <v>8.97041822826947E-005</v>
      </c>
      <c r="AF24" s="0" t="n">
        <v>0.00621323521616404</v>
      </c>
      <c r="AG24" s="0" t="n">
        <v>2.60808546964021E-005</v>
      </c>
      <c r="AH24" s="0" t="n">
        <v>6.38303968419175E-007</v>
      </c>
      <c r="AI24" s="1" t="n">
        <v>7959884.65413535</v>
      </c>
      <c r="AJ24" s="1" t="n">
        <v>-7958701.25614887</v>
      </c>
      <c r="AK24" s="1" t="n">
        <v>591.698993242371</v>
      </c>
      <c r="AL24" s="1" t="n">
        <v>-1183.39798648474</v>
      </c>
      <c r="AM24" s="1" t="n">
        <v>7959884.65413535</v>
      </c>
      <c r="AN24" s="1" t="n">
        <v>591.698993242371</v>
      </c>
      <c r="AO24" s="1" t="n">
        <v>1183.39798648474</v>
      </c>
      <c r="AP24" s="0" t="s">
        <v>41</v>
      </c>
      <c r="AQ24" s="0" t="n">
        <v>3312014397.18808</v>
      </c>
      <c r="AR24" s="2" t="n">
        <v>88721629846.2844</v>
      </c>
      <c r="AS24" s="2" t="n">
        <v>23815219748.5072</v>
      </c>
      <c r="AT24" s="2" t="n">
        <v>1853972472.41866</v>
      </c>
      <c r="AU24" s="2" t="n">
        <v>182031917.364092</v>
      </c>
      <c r="AV24" s="2" t="n">
        <v>21686432.6179298</v>
      </c>
      <c r="AW24" s="2" t="n">
        <v>100251.448814359</v>
      </c>
      <c r="AX24" s="2" t="n">
        <v>1.82418831902312E-013</v>
      </c>
      <c r="AY24" s="2" t="n">
        <v>505820369833.99</v>
      </c>
      <c r="AZ24" s="2" t="n">
        <v>0.00122641686786303</v>
      </c>
      <c r="BA24" s="0" t="s">
        <v>42</v>
      </c>
      <c r="BB24" s="3" t="n">
        <v>0.195</v>
      </c>
      <c r="BC24" s="3" t="n">
        <v>0.11</v>
      </c>
      <c r="BD24" s="3" t="n">
        <v>0.144</v>
      </c>
      <c r="BE24" s="3" t="n">
        <v>0.21</v>
      </c>
      <c r="BF24" s="3" t="n">
        <v>0.27</v>
      </c>
      <c r="BG24" s="3" t="n">
        <v>0.325</v>
      </c>
      <c r="BH24" s="3" t="n">
        <v>0.464</v>
      </c>
      <c r="BI24" s="3" t="n">
        <v>1.52</v>
      </c>
      <c r="BJ24" s="3" t="n">
        <v>0.065</v>
      </c>
      <c r="BK24" s="3" t="n">
        <v>0.935</v>
      </c>
      <c r="BM24" s="9" t="n">
        <f aca="false">LOG(-AL24)</f>
        <v>3.07313082600292</v>
      </c>
      <c r="BN24" s="9" t="n">
        <f aca="false">LOG(AL24/AJ24)</f>
        <v>-3.82771137699771</v>
      </c>
      <c r="BP24" s="10" t="n">
        <f aca="false">LOG(-AJ24)</f>
        <v>6.90084220300064</v>
      </c>
      <c r="BQ24" s="11" t="n">
        <f aca="false">-BN24</f>
        <v>3.82771137699771</v>
      </c>
      <c r="BS24" s="9" t="n">
        <f aca="false">IF(BN24&gt;0,BN24,0)</f>
        <v>0</v>
      </c>
      <c r="BT24" s="9" t="n">
        <f aca="false">IF(BN24&lt;0,BN24,0)</f>
        <v>-3.82771137699771</v>
      </c>
    </row>
    <row r="25" customFormat="false" ht="13.6" hidden="false" customHeight="false" outlineLevel="0" collapsed="false">
      <c r="B25" s="0" t="s">
        <v>33</v>
      </c>
      <c r="C25" s="0" t="n">
        <v>-0.25</v>
      </c>
      <c r="D25" s="0" t="n">
        <v>-0.65</v>
      </c>
      <c r="E25" s="0" t="n">
        <v>300</v>
      </c>
      <c r="F25" s="0" t="n">
        <v>1</v>
      </c>
      <c r="G25" s="0" t="n">
        <v>0</v>
      </c>
      <c r="H25" s="0" t="n">
        <v>1</v>
      </c>
      <c r="I25" s="0" t="n">
        <v>0</v>
      </c>
      <c r="J25" s="0" t="n">
        <v>36000</v>
      </c>
      <c r="K25" s="0" t="s">
        <v>34</v>
      </c>
      <c r="L25" s="0" t="s">
        <v>35</v>
      </c>
      <c r="M25" s="0" t="n">
        <v>36000</v>
      </c>
      <c r="N25" s="0" t="s">
        <v>36</v>
      </c>
      <c r="O25" s="0" t="s">
        <v>35</v>
      </c>
      <c r="P25" s="0" t="n">
        <v>0.0434356245073646</v>
      </c>
      <c r="Q25" s="0" t="s">
        <v>37</v>
      </c>
      <c r="R25" s="0" t="s">
        <v>35</v>
      </c>
      <c r="S25" s="0" t="n">
        <v>8.84667299177143E-005</v>
      </c>
      <c r="T25" s="0" t="s">
        <v>38</v>
      </c>
      <c r="U25" s="0" t="s">
        <v>35</v>
      </c>
      <c r="V25" s="0" t="n">
        <v>0.00981316059569497</v>
      </c>
      <c r="W25" s="0" t="s">
        <v>39</v>
      </c>
      <c r="X25" s="0" t="s">
        <v>35</v>
      </c>
      <c r="Y25" s="0" t="n">
        <v>0.0032820337171848</v>
      </c>
      <c r="Z25" s="0" t="s">
        <v>40</v>
      </c>
      <c r="AA25" s="0" t="s">
        <v>35</v>
      </c>
      <c r="AB25" s="0" t="n">
        <v>3.01185797335523E-005</v>
      </c>
      <c r="AC25" s="1" t="n">
        <v>0.943350595870104</v>
      </c>
      <c r="AD25" s="0" t="n">
        <v>0.0434356245073646</v>
      </c>
      <c r="AE25" s="0" t="n">
        <v>8.84667299177143E-005</v>
      </c>
      <c r="AF25" s="0" t="n">
        <v>0.00981316059569497</v>
      </c>
      <c r="AG25" s="0" t="n">
        <v>0.0032820337171848</v>
      </c>
      <c r="AH25" s="0" t="n">
        <v>3.01185797335523E-005</v>
      </c>
      <c r="AI25" s="1" t="n">
        <v>7904751.48320502</v>
      </c>
      <c r="AJ25" s="1" t="n">
        <v>-7848912.46547067</v>
      </c>
      <c r="AK25" s="1" t="n">
        <v>27919.5088671763</v>
      </c>
      <c r="AL25" s="1" t="n">
        <v>-55839.0177343525</v>
      </c>
      <c r="AM25" s="1" t="n">
        <v>7904751.48320502</v>
      </c>
      <c r="AN25" s="1" t="n">
        <v>27919.5088671763</v>
      </c>
      <c r="AO25" s="1" t="n">
        <v>55839.0177343525</v>
      </c>
      <c r="AP25" s="0" t="s">
        <v>41</v>
      </c>
      <c r="AQ25" s="0" t="n">
        <v>3312014397.18808</v>
      </c>
      <c r="AR25" s="2" t="n">
        <v>88721629846.2844</v>
      </c>
      <c r="AS25" s="2" t="n">
        <v>14971435568.9468</v>
      </c>
      <c r="AT25" s="2" t="n">
        <v>1853972472.41866</v>
      </c>
      <c r="AU25" s="2" t="n">
        <v>182031917.364092</v>
      </c>
      <c r="AV25" s="2" t="n">
        <v>21686432.6179298</v>
      </c>
      <c r="AW25" s="2" t="n">
        <v>3015961.12959382</v>
      </c>
      <c r="AX25" s="2" t="n">
        <v>1.82418831902312E-013</v>
      </c>
      <c r="AY25" s="2" t="n">
        <v>192315707665.248</v>
      </c>
      <c r="AZ25" s="2" t="n">
        <v>0.00322566804970981</v>
      </c>
      <c r="BA25" s="0" t="s">
        <v>42</v>
      </c>
      <c r="BB25" s="3" t="n">
        <v>0.195</v>
      </c>
      <c r="BC25" s="3" t="n">
        <v>0.11</v>
      </c>
      <c r="BD25" s="3" t="n">
        <v>0.156</v>
      </c>
      <c r="BE25" s="3" t="n">
        <v>0.21</v>
      </c>
      <c r="BF25" s="3" t="n">
        <v>0.27</v>
      </c>
      <c r="BG25" s="3" t="n">
        <v>0.325</v>
      </c>
      <c r="BH25" s="3" t="n">
        <v>0.376</v>
      </c>
      <c r="BI25" s="3" t="n">
        <v>1.52</v>
      </c>
      <c r="BJ25" s="3" t="n">
        <v>0.09</v>
      </c>
      <c r="BK25" s="3" t="n">
        <v>0.91</v>
      </c>
      <c r="BM25" s="9" t="n">
        <f aca="false">LOG(-AL25)</f>
        <v>4.74693776999651</v>
      </c>
      <c r="BN25" s="9" t="n">
        <f aca="false">LOG(AL25/AJ25)</f>
        <v>-2.14787171567043</v>
      </c>
      <c r="BP25" s="10" t="n">
        <f aca="false">LOG(-AJ25)</f>
        <v>6.89480948566694</v>
      </c>
      <c r="BQ25" s="11" t="n">
        <f aca="false">-BN25</f>
        <v>2.14787171567043</v>
      </c>
      <c r="BS25" s="9" t="n">
        <f aca="false">IF(BN25&gt;0,BN25,0)</f>
        <v>0</v>
      </c>
      <c r="BT25" s="9" t="n">
        <f aca="false">IF(BN25&lt;0,BN25,0)</f>
        <v>-2.14787171567043</v>
      </c>
    </row>
    <row r="26" customFormat="false" ht="13.6" hidden="false" customHeight="false" outlineLevel="0" collapsed="false">
      <c r="B26" s="0" t="s">
        <v>33</v>
      </c>
      <c r="C26" s="0" t="n">
        <v>-0.25</v>
      </c>
      <c r="D26" s="0" t="n">
        <v>-0.7</v>
      </c>
      <c r="E26" s="0" t="n">
        <v>300</v>
      </c>
      <c r="F26" s="0" t="n">
        <v>1</v>
      </c>
      <c r="G26" s="0" t="n">
        <v>0</v>
      </c>
      <c r="H26" s="0" t="n">
        <v>1</v>
      </c>
      <c r="I26" s="0" t="n">
        <v>0</v>
      </c>
      <c r="J26" s="0" t="n">
        <v>36000</v>
      </c>
      <c r="K26" s="0" t="s">
        <v>34</v>
      </c>
      <c r="L26" s="0" t="s">
        <v>35</v>
      </c>
      <c r="M26" s="0" t="n">
        <v>36000</v>
      </c>
      <c r="N26" s="0" t="s">
        <v>36</v>
      </c>
      <c r="O26" s="0" t="s">
        <v>35</v>
      </c>
      <c r="P26" s="0" t="n">
        <v>0.0284584392697817</v>
      </c>
      <c r="Q26" s="0" t="s">
        <v>37</v>
      </c>
      <c r="R26" s="0" t="s">
        <v>35</v>
      </c>
      <c r="S26" s="0" t="n">
        <v>4.55226938682018E-005</v>
      </c>
      <c r="T26" s="0" t="s">
        <v>38</v>
      </c>
      <c r="U26" s="0" t="s">
        <v>35</v>
      </c>
      <c r="V26" s="0" t="n">
        <v>0.0101687777076246</v>
      </c>
      <c r="W26" s="0" t="s">
        <v>39</v>
      </c>
      <c r="X26" s="0" t="s">
        <v>35</v>
      </c>
      <c r="Y26" s="0" t="n">
        <v>0.342639740487928</v>
      </c>
      <c r="Z26" s="0" t="s">
        <v>40</v>
      </c>
      <c r="AA26" s="0" t="s">
        <v>35</v>
      </c>
      <c r="AB26" s="0" t="n">
        <v>0.000615170647149124</v>
      </c>
      <c r="AC26" s="1" t="n">
        <v>0.618072349193648</v>
      </c>
      <c r="AD26" s="0" t="n">
        <v>0.0284584392697817</v>
      </c>
      <c r="AE26" s="0" t="n">
        <v>4.55226938682018E-005</v>
      </c>
      <c r="AF26" s="0" t="n">
        <v>0.0101687777076246</v>
      </c>
      <c r="AG26" s="0" t="n">
        <v>0.342639740487928</v>
      </c>
      <c r="AH26" s="0" t="n">
        <v>0.000615170647149124</v>
      </c>
      <c r="AI26" s="1" t="n">
        <v>5179357.04063477</v>
      </c>
      <c r="AJ26" s="1" t="n">
        <v>-4038847.59498032</v>
      </c>
      <c r="AK26" s="1" t="n">
        <v>570254.722827225</v>
      </c>
      <c r="AL26" s="1" t="n">
        <v>-1140509.44565445</v>
      </c>
      <c r="AM26" s="1" t="n">
        <v>5179357.04063477</v>
      </c>
      <c r="AN26" s="1" t="n">
        <v>570254.722827225</v>
      </c>
      <c r="AO26" s="1" t="n">
        <v>1140509.44565445</v>
      </c>
      <c r="AP26" s="0" t="s">
        <v>41</v>
      </c>
      <c r="AQ26" s="0" t="n">
        <v>3312014397.18808</v>
      </c>
      <c r="AR26" s="2" t="n">
        <v>88721629846.2844</v>
      </c>
      <c r="AS26" s="2" t="n">
        <v>9411791508.20879</v>
      </c>
      <c r="AT26" s="2" t="n">
        <v>1853972472.41866</v>
      </c>
      <c r="AU26" s="2" t="n">
        <v>182031917.364092</v>
      </c>
      <c r="AV26" s="2" t="n">
        <v>21686432.6179298</v>
      </c>
      <c r="AW26" s="2" t="n">
        <v>90732070.6363496</v>
      </c>
      <c r="AX26" s="2" t="n">
        <v>1.82418831902312E-013</v>
      </c>
      <c r="AY26" s="2" t="n">
        <v>73119497791.1303</v>
      </c>
      <c r="AZ26" s="2" t="n">
        <v>0.00848401113811224</v>
      </c>
      <c r="BA26" s="0" t="s">
        <v>42</v>
      </c>
      <c r="BB26" s="3" t="n">
        <v>0.195</v>
      </c>
      <c r="BC26" s="3" t="n">
        <v>0.11</v>
      </c>
      <c r="BD26" s="3" t="n">
        <v>0.168</v>
      </c>
      <c r="BE26" s="3" t="n">
        <v>0.21</v>
      </c>
      <c r="BF26" s="3" t="n">
        <v>0.27</v>
      </c>
      <c r="BG26" s="3" t="n">
        <v>0.325</v>
      </c>
      <c r="BH26" s="3" t="n">
        <v>0.288</v>
      </c>
      <c r="BI26" s="3" t="n">
        <v>1.52</v>
      </c>
      <c r="BJ26" s="3" t="n">
        <v>0.115</v>
      </c>
      <c r="BK26" s="3" t="n">
        <v>0.885</v>
      </c>
      <c r="BM26" s="9" t="n">
        <f aca="false">LOG(-AL26)</f>
        <v>6.05709888643741</v>
      </c>
      <c r="BN26" s="9" t="n">
        <f aca="false">LOG(AL26/AJ26)</f>
        <v>-0.54915857903566</v>
      </c>
      <c r="BP26" s="10" t="n">
        <f aca="false">LOG(-AJ26)</f>
        <v>6.60625746547307</v>
      </c>
      <c r="BQ26" s="11" t="n">
        <f aca="false">-BN26</f>
        <v>0.54915857903566</v>
      </c>
      <c r="BS26" s="9" t="n">
        <f aca="false">IF(BN26&gt;0,BN26,0)</f>
        <v>0</v>
      </c>
      <c r="BT26" s="9" t="n">
        <f aca="false">IF(BN26&lt;0,BN26,0)</f>
        <v>-0.54915857903566</v>
      </c>
    </row>
    <row r="27" customFormat="false" ht="13.6" hidden="false" customHeight="false" outlineLevel="0" collapsed="false">
      <c r="B27" s="0" t="s">
        <v>33</v>
      </c>
      <c r="C27" s="0" t="n">
        <v>-0.25</v>
      </c>
      <c r="D27" s="0" t="n">
        <v>-0.75</v>
      </c>
      <c r="E27" s="0" t="n">
        <v>300</v>
      </c>
      <c r="F27" s="0" t="n">
        <v>1</v>
      </c>
      <c r="G27" s="0" t="n">
        <v>0</v>
      </c>
      <c r="H27" s="0" t="n">
        <v>1</v>
      </c>
      <c r="I27" s="0" t="n">
        <v>0</v>
      </c>
      <c r="J27" s="0" t="n">
        <v>36000</v>
      </c>
      <c r="K27" s="0" t="s">
        <v>34</v>
      </c>
      <c r="L27" s="0" t="s">
        <v>35</v>
      </c>
      <c r="M27" s="0" t="n">
        <v>36000</v>
      </c>
      <c r="N27" s="0" t="s">
        <v>36</v>
      </c>
      <c r="O27" s="0" t="s">
        <v>35</v>
      </c>
      <c r="P27" s="0" t="n">
        <v>0.000637283690750119</v>
      </c>
      <c r="Q27" s="0" t="s">
        <v>37</v>
      </c>
      <c r="R27" s="0" t="s">
        <v>35</v>
      </c>
      <c r="S27" s="0" t="n">
        <v>9.98925507981242E-007</v>
      </c>
      <c r="T27" s="0" t="s">
        <v>38</v>
      </c>
      <c r="U27" s="0" t="s">
        <v>35</v>
      </c>
      <c r="V27" s="0" t="n">
        <v>0.000362074111864566</v>
      </c>
      <c r="W27" s="0" t="s">
        <v>39</v>
      </c>
      <c r="X27" s="0" t="s">
        <v>35</v>
      </c>
      <c r="Y27" s="0" t="n">
        <v>0.985144088946344</v>
      </c>
      <c r="Z27" s="0" t="s">
        <v>40</v>
      </c>
      <c r="AA27" s="0" t="s">
        <v>35</v>
      </c>
      <c r="AB27" s="0" t="n">
        <v>1.47564272098256E-005</v>
      </c>
      <c r="AC27" s="1" t="n">
        <v>0.0138407978983242</v>
      </c>
      <c r="AD27" s="0" t="n">
        <v>0.000637283690750119</v>
      </c>
      <c r="AE27" s="0" t="n">
        <v>9.98925507981242E-007</v>
      </c>
      <c r="AF27" s="0" t="n">
        <v>0.000362074111864566</v>
      </c>
      <c r="AG27" s="0" t="n">
        <v>0.985144088946344</v>
      </c>
      <c r="AH27" s="0" t="n">
        <v>1.47564272098256E-005</v>
      </c>
      <c r="AI27" s="1" t="n">
        <v>115984.30900139</v>
      </c>
      <c r="AJ27" s="1" t="n">
        <v>-88626.2991631234</v>
      </c>
      <c r="AK27" s="1" t="n">
        <v>13679.0049191332</v>
      </c>
      <c r="AL27" s="1" t="n">
        <v>-27358.0098382665</v>
      </c>
      <c r="AM27" s="1" t="n">
        <v>115984.30900139</v>
      </c>
      <c r="AN27" s="1" t="n">
        <v>13679.0049191332</v>
      </c>
      <c r="AO27" s="1" t="n">
        <v>27358.0098382665</v>
      </c>
      <c r="AP27" s="0" t="s">
        <v>41</v>
      </c>
      <c r="AQ27" s="0" t="n">
        <v>3312014397.18808</v>
      </c>
      <c r="AR27" s="2" t="n">
        <v>88721629846.2844</v>
      </c>
      <c r="AS27" s="2" t="n">
        <v>5916721812.41752</v>
      </c>
      <c r="AT27" s="2" t="n">
        <v>1853972472.41866</v>
      </c>
      <c r="AU27" s="2" t="n">
        <v>182031917.364092</v>
      </c>
      <c r="AV27" s="2" t="n">
        <v>21686432.6179298</v>
      </c>
      <c r="AW27" s="2" t="n">
        <v>2729580484.70215</v>
      </c>
      <c r="AX27" s="2" t="n">
        <v>1.82418831902312E-013</v>
      </c>
      <c r="AY27" s="2" t="n">
        <v>27800438259.2261</v>
      </c>
      <c r="AZ27" s="2" t="n">
        <v>0.0223142753322333</v>
      </c>
      <c r="BA27" s="0" t="s">
        <v>42</v>
      </c>
      <c r="BB27" s="3" t="n">
        <v>0.195</v>
      </c>
      <c r="BC27" s="3" t="n">
        <v>0.11</v>
      </c>
      <c r="BD27" s="3" t="n">
        <v>0.18</v>
      </c>
      <c r="BE27" s="3" t="n">
        <v>0.21</v>
      </c>
      <c r="BF27" s="3" t="n">
        <v>0.27</v>
      </c>
      <c r="BG27" s="3" t="n">
        <v>0.325</v>
      </c>
      <c r="BH27" s="3" t="n">
        <v>0.2</v>
      </c>
      <c r="BI27" s="3" t="n">
        <v>1.52</v>
      </c>
      <c r="BJ27" s="3" t="n">
        <v>0.14</v>
      </c>
      <c r="BK27" s="3" t="n">
        <v>0.86</v>
      </c>
      <c r="BM27" s="9" t="n">
        <f aca="false">LOG(-AL27)</f>
        <v>4.43708450139254</v>
      </c>
      <c r="BN27" s="9" t="n">
        <f aca="false">LOG(AL27/AJ27)</f>
        <v>-0.510478113120053</v>
      </c>
      <c r="BP27" s="10" t="n">
        <f aca="false">LOG(-AJ27)</f>
        <v>4.94756261451259</v>
      </c>
      <c r="BQ27" s="11" t="n">
        <f aca="false">-BN27</f>
        <v>0.510478113120053</v>
      </c>
      <c r="BS27" s="9" t="n">
        <f aca="false">IF(BN27&gt;0,BN27,0)</f>
        <v>0</v>
      </c>
      <c r="BT27" s="9" t="n">
        <f aca="false">IF(BN27&lt;0,BN27,0)</f>
        <v>-0.510478113120053</v>
      </c>
    </row>
    <row r="28" customFormat="false" ht="13.6" hidden="false" customHeight="false" outlineLevel="0" collapsed="false">
      <c r="B28" s="0" t="s">
        <v>33</v>
      </c>
      <c r="C28" s="0" t="n">
        <v>-0.25</v>
      </c>
      <c r="D28" s="0" t="n">
        <v>-0.8</v>
      </c>
      <c r="E28" s="0" t="n">
        <v>300</v>
      </c>
      <c r="F28" s="0" t="n">
        <v>1</v>
      </c>
      <c r="G28" s="0" t="n">
        <v>0</v>
      </c>
      <c r="H28" s="0" t="n">
        <v>1</v>
      </c>
      <c r="I28" s="0" t="n">
        <v>0</v>
      </c>
      <c r="J28" s="0" t="n">
        <v>36000</v>
      </c>
      <c r="K28" s="0" t="s">
        <v>34</v>
      </c>
      <c r="L28" s="0" t="s">
        <v>35</v>
      </c>
      <c r="M28" s="0" t="n">
        <v>36000</v>
      </c>
      <c r="N28" s="0" t="s">
        <v>36</v>
      </c>
      <c r="O28" s="0" t="s">
        <v>35</v>
      </c>
      <c r="P28" s="0" t="n">
        <v>5.98815377292254E-006</v>
      </c>
      <c r="Q28" s="0" t="s">
        <v>37</v>
      </c>
      <c r="R28" s="0" t="s">
        <v>35</v>
      </c>
      <c r="S28" s="0" t="n">
        <v>1.09758981418383E-008</v>
      </c>
      <c r="T28" s="0" t="s">
        <v>38</v>
      </c>
      <c r="U28" s="0" t="s">
        <v>35</v>
      </c>
      <c r="V28" s="0" t="n">
        <v>5.43084167589E-006</v>
      </c>
      <c r="W28" s="0" t="s">
        <v>39</v>
      </c>
      <c r="X28" s="0" t="s">
        <v>35</v>
      </c>
      <c r="Y28" s="0" t="n">
        <v>0.999858454408663</v>
      </c>
      <c r="Z28" s="0" t="s">
        <v>40</v>
      </c>
      <c r="AA28" s="0" t="s">
        <v>35</v>
      </c>
      <c r="AB28" s="0" t="n">
        <v>6.25670090767895E-008</v>
      </c>
      <c r="AC28" s="1" t="n">
        <v>0.00013005305298009</v>
      </c>
      <c r="AD28" s="0" t="n">
        <v>5.98815377292254E-006</v>
      </c>
      <c r="AE28" s="0" t="n">
        <v>1.09758981418383E-008</v>
      </c>
      <c r="AF28" s="0" t="n">
        <v>5.43084167589E-006</v>
      </c>
      <c r="AG28" s="0" t="n">
        <v>0.999858454408663</v>
      </c>
      <c r="AH28" s="0" t="n">
        <v>6.25670090767895E-008</v>
      </c>
      <c r="AI28" s="1" t="n">
        <v>1089.79708468064</v>
      </c>
      <c r="AJ28" s="1" t="n">
        <v>-973.799572170699</v>
      </c>
      <c r="AK28" s="1" t="n">
        <v>57.9987562549682</v>
      </c>
      <c r="AL28" s="1" t="n">
        <v>-115.997512509936</v>
      </c>
      <c r="AM28" s="1" t="n">
        <v>1089.79708468064</v>
      </c>
      <c r="AN28" s="1" t="n">
        <v>57.9987562549682</v>
      </c>
      <c r="AO28" s="1" t="n">
        <v>115.997512509936</v>
      </c>
      <c r="AP28" s="0" t="s">
        <v>41</v>
      </c>
      <c r="AQ28" s="0" t="n">
        <v>3312014397.18808</v>
      </c>
      <c r="AR28" s="2" t="n">
        <v>88721629846.2844</v>
      </c>
      <c r="AS28" s="2" t="n">
        <v>3719546589.51</v>
      </c>
      <c r="AT28" s="2" t="n">
        <v>1853972472.41866</v>
      </c>
      <c r="AU28" s="2" t="n">
        <v>182031917.364092</v>
      </c>
      <c r="AV28" s="2" t="n">
        <v>21686432.6179298</v>
      </c>
      <c r="AW28" s="2" t="n">
        <v>82116605189.4545</v>
      </c>
      <c r="AX28" s="2" t="n">
        <v>1.82418831902312E-013</v>
      </c>
      <c r="AY28" s="2" t="n">
        <v>10569880685.0776</v>
      </c>
      <c r="AZ28" s="2" t="n">
        <v>0.0586900318135964</v>
      </c>
      <c r="BA28" s="0" t="s">
        <v>42</v>
      </c>
      <c r="BB28" s="3" t="n">
        <v>0.195</v>
      </c>
      <c r="BC28" s="3" t="n">
        <v>0.11</v>
      </c>
      <c r="BD28" s="3" t="n">
        <v>0.192</v>
      </c>
      <c r="BE28" s="3" t="n">
        <v>0.21</v>
      </c>
      <c r="BF28" s="3" t="n">
        <v>0.27</v>
      </c>
      <c r="BG28" s="3" t="n">
        <v>0.325</v>
      </c>
      <c r="BH28" s="3" t="n">
        <v>0.112</v>
      </c>
      <c r="BI28" s="3" t="n">
        <v>1.52</v>
      </c>
      <c r="BJ28" s="3" t="n">
        <v>0.165</v>
      </c>
      <c r="BK28" s="3" t="n">
        <v>0.835</v>
      </c>
      <c r="BM28" s="9" t="n">
        <f aca="false">LOG(-AL28)</f>
        <v>2.06444867616837</v>
      </c>
      <c r="BN28" s="9" t="n">
        <f aca="false">LOG(AL28/AJ28)</f>
        <v>-0.924020903238523</v>
      </c>
      <c r="BP28" s="10" t="n">
        <f aca="false">LOG(-AJ28)</f>
        <v>2.98846957940689</v>
      </c>
      <c r="BQ28" s="11" t="n">
        <f aca="false">-BN28</f>
        <v>0.924020903238523</v>
      </c>
      <c r="BS28" s="9" t="n">
        <f aca="false">IF(BN28&gt;0,BN28,0)</f>
        <v>0</v>
      </c>
      <c r="BT28" s="9" t="n">
        <f aca="false">IF(BN28&lt;0,BN28,0)</f>
        <v>-0.924020903238523</v>
      </c>
    </row>
    <row r="29" customFormat="false" ht="13.6" hidden="false" customHeight="false" outlineLevel="0" collapsed="false">
      <c r="B29" s="0" t="s">
        <v>33</v>
      </c>
      <c r="C29" s="0" t="n">
        <v>-0.25</v>
      </c>
      <c r="D29" s="0" t="n">
        <v>-0.85</v>
      </c>
      <c r="E29" s="0" t="n">
        <v>300</v>
      </c>
      <c r="F29" s="0" t="n">
        <v>1</v>
      </c>
      <c r="G29" s="0" t="n">
        <v>0</v>
      </c>
      <c r="H29" s="0" t="n">
        <v>1</v>
      </c>
      <c r="I29" s="0" t="n">
        <v>0</v>
      </c>
      <c r="J29" s="0" t="n">
        <v>36000</v>
      </c>
      <c r="K29" s="0" t="s">
        <v>34</v>
      </c>
      <c r="L29" s="0" t="s">
        <v>35</v>
      </c>
      <c r="M29" s="0" t="n">
        <v>36000</v>
      </c>
      <c r="N29" s="0" t="s">
        <v>36</v>
      </c>
      <c r="O29" s="0" t="s">
        <v>35</v>
      </c>
      <c r="P29" s="0" t="n">
        <v>5.08555389171122E-008</v>
      </c>
      <c r="Q29" s="0" t="s">
        <v>37</v>
      </c>
      <c r="R29" s="0" t="s">
        <v>35</v>
      </c>
      <c r="S29" s="0" t="n">
        <v>9.97965482690541E-011</v>
      </c>
      <c r="T29" s="0" t="s">
        <v>38</v>
      </c>
      <c r="U29" s="0" t="s">
        <v>35</v>
      </c>
      <c r="V29" s="0" t="n">
        <v>7.34923153433492E-008</v>
      </c>
      <c r="W29" s="0" t="s">
        <v>39</v>
      </c>
      <c r="X29" s="0" t="s">
        <v>35</v>
      </c>
      <c r="Y29" s="0" t="n">
        <v>0.999998770836537</v>
      </c>
      <c r="Z29" s="0" t="s">
        <v>40</v>
      </c>
      <c r="AA29" s="0" t="s">
        <v>35</v>
      </c>
      <c r="AB29" s="0" t="n">
        <v>2.16321772328953E-010</v>
      </c>
      <c r="AC29" s="1" t="n">
        <v>1.1044994893552E-006</v>
      </c>
      <c r="AD29" s="0" t="n">
        <v>5.08555389171122E-008</v>
      </c>
      <c r="AE29" s="0" t="n">
        <v>9.97965482690541E-011</v>
      </c>
      <c r="AF29" s="0" t="n">
        <v>7.34923153433492E-008</v>
      </c>
      <c r="AG29" s="0" t="n">
        <v>0.999998770836537</v>
      </c>
      <c r="AH29" s="0" t="n">
        <v>2.16321772328953E-010</v>
      </c>
      <c r="AI29" s="1" t="n">
        <v>9.25516702654657</v>
      </c>
      <c r="AJ29" s="1" t="n">
        <v>-8.85411241546388</v>
      </c>
      <c r="AK29" s="1" t="n">
        <v>0.200527305541348</v>
      </c>
      <c r="AL29" s="1" t="n">
        <v>-0.401054611082696</v>
      </c>
      <c r="AM29" s="1" t="n">
        <v>9.25516702654657</v>
      </c>
      <c r="AN29" s="1" t="n">
        <v>0.200527305541348</v>
      </c>
      <c r="AO29" s="1" t="n">
        <v>0.401054611082696</v>
      </c>
      <c r="AP29" s="0" t="s">
        <v>41</v>
      </c>
      <c r="AQ29" s="0" t="n">
        <v>3312014397.18808</v>
      </c>
      <c r="AR29" s="2" t="n">
        <v>88721629846.2844</v>
      </c>
      <c r="AS29" s="2" t="n">
        <v>2338292600.21989</v>
      </c>
      <c r="AT29" s="2" t="n">
        <v>1853972472.41866</v>
      </c>
      <c r="AU29" s="2" t="n">
        <v>182031917.364092</v>
      </c>
      <c r="AV29" s="2" t="n">
        <v>21686432.6179298</v>
      </c>
      <c r="AW29" s="2" t="n">
        <v>2470393119247.61</v>
      </c>
      <c r="AX29" s="2" t="n">
        <v>1.82418831902312E-013</v>
      </c>
      <c r="AY29" s="2" t="n">
        <v>4018727210.52156</v>
      </c>
      <c r="AZ29" s="2" t="n">
        <v>0.154363956839114</v>
      </c>
      <c r="BA29" s="0" t="s">
        <v>42</v>
      </c>
      <c r="BB29" s="3" t="n">
        <v>0.195</v>
      </c>
      <c r="BC29" s="3" t="n">
        <v>0.11</v>
      </c>
      <c r="BD29" s="3" t="n">
        <v>0.204</v>
      </c>
      <c r="BE29" s="3" t="n">
        <v>0.21</v>
      </c>
      <c r="BF29" s="3" t="n">
        <v>0.27</v>
      </c>
      <c r="BG29" s="3" t="n">
        <v>0.325</v>
      </c>
      <c r="BH29" s="3" t="n">
        <v>0.024</v>
      </c>
      <c r="BI29" s="3" t="n">
        <v>1.52</v>
      </c>
      <c r="BJ29" s="3" t="n">
        <v>0.19</v>
      </c>
      <c r="BK29" s="3" t="n">
        <v>0.81</v>
      </c>
      <c r="BM29" s="9" t="n">
        <f aca="false">LOG(-AL29)</f>
        <v>-0.396796486040626</v>
      </c>
      <c r="BN29" s="9" t="n">
        <f aca="false">LOG(AL29/AJ29)</f>
        <v>-1.34394151770036</v>
      </c>
      <c r="BP29" s="10" t="n">
        <f aca="false">LOG(-AJ29)</f>
        <v>0.947145031659738</v>
      </c>
      <c r="BQ29" s="11" t="n">
        <f aca="false">-BN29</f>
        <v>1.34394151770036</v>
      </c>
      <c r="BS29" s="9" t="n">
        <f aca="false">IF(BN29&gt;0,BN29,0)</f>
        <v>0</v>
      </c>
      <c r="BT29" s="9" t="n">
        <f aca="false">IF(BN29&lt;0,BN29,0)</f>
        <v>-1.34394151770036</v>
      </c>
    </row>
    <row r="30" customFormat="false" ht="13.6" hidden="false" customHeight="false" outlineLevel="0" collapsed="false">
      <c r="B30" s="0" t="s">
        <v>33</v>
      </c>
      <c r="C30" s="0" t="n">
        <v>-0.25</v>
      </c>
      <c r="D30" s="0" t="n">
        <v>-0.9</v>
      </c>
      <c r="E30" s="0" t="n">
        <v>300</v>
      </c>
      <c r="F30" s="0" t="n">
        <v>1</v>
      </c>
      <c r="G30" s="0" t="n">
        <v>0</v>
      </c>
      <c r="H30" s="0" t="n">
        <v>1</v>
      </c>
      <c r="I30" s="0" t="n">
        <v>0</v>
      </c>
      <c r="J30" s="0" t="n">
        <v>36000</v>
      </c>
      <c r="K30" s="0" t="s">
        <v>34</v>
      </c>
      <c r="L30" s="0" t="s">
        <v>35</v>
      </c>
      <c r="M30" s="0" t="n">
        <v>36000</v>
      </c>
      <c r="N30" s="0" t="s">
        <v>36</v>
      </c>
      <c r="O30" s="0" t="s">
        <v>35</v>
      </c>
      <c r="P30" s="0" t="n">
        <v>4.93283000269643E-009</v>
      </c>
      <c r="Q30" s="0" t="s">
        <v>37</v>
      </c>
      <c r="R30" s="0" t="s">
        <v>35</v>
      </c>
      <c r="S30" s="0" t="n">
        <v>9.94704758613525E-012</v>
      </c>
      <c r="T30" s="0" t="s">
        <v>38</v>
      </c>
      <c r="U30" s="0" t="s">
        <v>35</v>
      </c>
      <c r="V30" s="0" t="n">
        <v>1.13474816911741E-008</v>
      </c>
      <c r="W30" s="0" t="s">
        <v>39</v>
      </c>
      <c r="X30" s="0" t="s">
        <v>35</v>
      </c>
      <c r="Y30" s="0" t="n">
        <v>0.999999876568545</v>
      </c>
      <c r="Z30" s="0" t="s">
        <v>40</v>
      </c>
      <c r="AA30" s="0" t="s">
        <v>35</v>
      </c>
      <c r="AB30" s="0" t="n">
        <v>8.19780966026281E-012</v>
      </c>
      <c r="AC30" s="1" t="n">
        <v>1.07132998765956E-007</v>
      </c>
      <c r="AD30" s="0" t="n">
        <v>4.93283000269643E-009</v>
      </c>
      <c r="AE30" s="0" t="n">
        <v>9.94704758613525E-012</v>
      </c>
      <c r="AF30" s="0" t="n">
        <v>1.13474816911741E-008</v>
      </c>
      <c r="AG30" s="0" t="n">
        <v>0.999999876568545</v>
      </c>
      <c r="AH30" s="0" t="n">
        <v>8.19780966026281E-012</v>
      </c>
      <c r="AI30" s="1" t="n">
        <v>0.897716787444723</v>
      </c>
      <c r="AJ30" s="1" t="n">
        <v>-0.882518274000469</v>
      </c>
      <c r="AK30" s="1" t="n">
        <v>0.00759925672212753</v>
      </c>
      <c r="AL30" s="1" t="n">
        <v>-0.0151985134442551</v>
      </c>
      <c r="AM30" s="1" t="n">
        <v>0.897716787444723</v>
      </c>
      <c r="AN30" s="1" t="n">
        <v>0.00759925672212753</v>
      </c>
      <c r="AO30" s="1" t="n">
        <v>0.0151985134442551</v>
      </c>
      <c r="AP30" s="0" t="s">
        <v>41</v>
      </c>
      <c r="AQ30" s="0" t="n">
        <v>3312014397.18808</v>
      </c>
      <c r="AR30" s="2" t="n">
        <v>88721629846.2844</v>
      </c>
      <c r="AS30" s="2" t="n">
        <v>1469967414.75508</v>
      </c>
      <c r="AT30" s="2" t="n">
        <v>1853972472.41866</v>
      </c>
      <c r="AU30" s="2" t="n">
        <v>182031917.364092</v>
      </c>
      <c r="AV30" s="2" t="n">
        <v>21686432.6179298</v>
      </c>
      <c r="AW30" s="2" t="n">
        <v>6250983667537.56</v>
      </c>
      <c r="AX30" s="2" t="n">
        <v>1.53432331102326E-014</v>
      </c>
      <c r="AY30" s="2" t="n">
        <v>1527942355.62062</v>
      </c>
      <c r="AZ30" s="2" t="n">
        <v>0.406001333356028</v>
      </c>
      <c r="BA30" s="0" t="s">
        <v>42</v>
      </c>
      <c r="BB30" s="3" t="n">
        <v>0.195</v>
      </c>
      <c r="BC30" s="3" t="n">
        <v>0.11</v>
      </c>
      <c r="BD30" s="3" t="n">
        <v>0.216</v>
      </c>
      <c r="BE30" s="3" t="n">
        <v>0.21</v>
      </c>
      <c r="BF30" s="3" t="n">
        <v>0.27</v>
      </c>
      <c r="BG30" s="3" t="n">
        <v>0.325</v>
      </c>
      <c r="BH30" s="3" t="n">
        <v>0</v>
      </c>
      <c r="BI30" s="3" t="n">
        <v>1.584</v>
      </c>
      <c r="BJ30" s="3" t="n">
        <v>0.215</v>
      </c>
      <c r="BK30" s="3" t="n">
        <v>0.785</v>
      </c>
      <c r="BM30" s="9" t="n">
        <f aca="false">LOG(-AL30)</f>
        <v>-1.81819888801108</v>
      </c>
      <c r="BN30" s="9" t="n">
        <f aca="false">LOG(AL30/AJ30)</f>
        <v>-1.76392259494958</v>
      </c>
      <c r="BP30" s="10" t="n">
        <f aca="false">LOG(-AJ30)</f>
        <v>-0.0542762930615014</v>
      </c>
      <c r="BQ30" s="11" t="n">
        <f aca="false">-BN30</f>
        <v>1.76392259494958</v>
      </c>
      <c r="BS30" s="9" t="n">
        <f aca="false">IF(BN30&gt;0,BN30,0)</f>
        <v>0</v>
      </c>
      <c r="BT30" s="9" t="n">
        <f aca="false">IF(BN30&lt;0,BN30,0)</f>
        <v>-1.76392259494958</v>
      </c>
    </row>
    <row r="31" customFormat="false" ht="13.6" hidden="false" customHeight="false" outlineLevel="0" collapsed="false">
      <c r="B31" s="0" t="s">
        <v>33</v>
      </c>
      <c r="C31" s="0" t="n">
        <v>-0.25</v>
      </c>
      <c r="D31" s="0" t="n">
        <v>-0.95</v>
      </c>
      <c r="E31" s="0" t="n">
        <v>300</v>
      </c>
      <c r="F31" s="0" t="n">
        <v>1</v>
      </c>
      <c r="G31" s="0" t="n">
        <v>0</v>
      </c>
      <c r="H31" s="0" t="n">
        <v>1</v>
      </c>
      <c r="I31" s="0" t="n">
        <v>0</v>
      </c>
      <c r="J31" s="0" t="n">
        <v>36000</v>
      </c>
      <c r="K31" s="0" t="s">
        <v>34</v>
      </c>
      <c r="L31" s="0" t="s">
        <v>35</v>
      </c>
      <c r="M31" s="0" t="n">
        <v>36000</v>
      </c>
      <c r="N31" s="0" t="s">
        <v>36</v>
      </c>
      <c r="O31" s="0" t="s">
        <v>35</v>
      </c>
      <c r="P31" s="0" t="n">
        <v>1.19119238969412E-009</v>
      </c>
      <c r="Q31" s="0" t="s">
        <v>37</v>
      </c>
      <c r="R31" s="0" t="s">
        <v>35</v>
      </c>
      <c r="S31" s="0" t="n">
        <v>2.42750472018099E-012</v>
      </c>
      <c r="T31" s="0" t="s">
        <v>38</v>
      </c>
      <c r="U31" s="0" t="s">
        <v>35</v>
      </c>
      <c r="V31" s="0" t="n">
        <v>4.36011713736679E-009</v>
      </c>
      <c r="W31" s="0" t="s">
        <v>39</v>
      </c>
      <c r="X31" s="0" t="s">
        <v>35</v>
      </c>
      <c r="Y31" s="0" t="n">
        <v>0.999999968574756</v>
      </c>
      <c r="Z31" s="0" t="s">
        <v>40</v>
      </c>
      <c r="AA31" s="0" t="s">
        <v>35</v>
      </c>
      <c r="AB31" s="0" t="n">
        <v>7.60645325086342E-013</v>
      </c>
      <c r="AC31" s="1" t="n">
        <v>2.58707467744887E-008</v>
      </c>
      <c r="AD31" s="0" t="n">
        <v>1.19119238969412E-009</v>
      </c>
      <c r="AE31" s="0" t="n">
        <v>2.42750472018099E-012</v>
      </c>
      <c r="AF31" s="0" t="n">
        <v>4.36011713736679E-009</v>
      </c>
      <c r="AG31" s="0" t="n">
        <v>0.999999968574756</v>
      </c>
      <c r="AH31" s="0" t="n">
        <v>7.60645325086342E-013</v>
      </c>
      <c r="AI31" s="1" t="n">
        <v>0.21678239072799</v>
      </c>
      <c r="AJ31" s="1" t="n">
        <v>-0.215372175234006</v>
      </c>
      <c r="AK31" s="1" t="n">
        <v>0.000705107746992012</v>
      </c>
      <c r="AL31" s="1" t="n">
        <v>-0.00141021549398402</v>
      </c>
      <c r="AM31" s="1" t="n">
        <v>0.21678239072799</v>
      </c>
      <c r="AN31" s="1" t="n">
        <v>0.000705107746992012</v>
      </c>
      <c r="AO31" s="1" t="n">
        <v>0.00141021549398402</v>
      </c>
      <c r="AP31" s="0" t="s">
        <v>41</v>
      </c>
      <c r="AQ31" s="0" t="n">
        <v>3312014397.18808</v>
      </c>
      <c r="AR31" s="2" t="n">
        <v>88721629846.2844</v>
      </c>
      <c r="AS31" s="2" t="n">
        <v>924094871.719022</v>
      </c>
      <c r="AT31" s="2" t="n">
        <v>1853972472.41866</v>
      </c>
      <c r="AU31" s="2" t="n">
        <v>182031917.364092</v>
      </c>
      <c r="AV31" s="2" t="n">
        <v>21686432.6179298</v>
      </c>
      <c r="AW31" s="2" t="n">
        <v>6250983667537.56</v>
      </c>
      <c r="AX31" s="2" t="n">
        <v>5.10013651603135E-016</v>
      </c>
      <c r="AY31" s="2" t="n">
        <v>580932150.852933</v>
      </c>
      <c r="AZ31" s="2" t="n">
        <v>1.06784696416323</v>
      </c>
      <c r="BA31" s="0" t="s">
        <v>42</v>
      </c>
      <c r="BB31" s="3" t="n">
        <v>0.195</v>
      </c>
      <c r="BC31" s="3" t="n">
        <v>0.11</v>
      </c>
      <c r="BD31" s="3" t="n">
        <v>0.228</v>
      </c>
      <c r="BE31" s="3" t="n">
        <v>0.21</v>
      </c>
      <c r="BF31" s="3" t="n">
        <v>0.27</v>
      </c>
      <c r="BG31" s="3" t="n">
        <v>0.325</v>
      </c>
      <c r="BH31" s="3" t="n">
        <v>0</v>
      </c>
      <c r="BI31" s="3" t="n">
        <v>1.672</v>
      </c>
      <c r="BJ31" s="3" t="n">
        <v>0.24</v>
      </c>
      <c r="BK31" s="3" t="n">
        <v>0.76</v>
      </c>
      <c r="BM31" s="9" t="n">
        <f aca="false">LOG(-AL31)</f>
        <v>-2.8507145180558</v>
      </c>
      <c r="BN31" s="9" t="n">
        <f aca="false">LOG(AL31/AJ31)</f>
        <v>-2.18390411245464</v>
      </c>
      <c r="BP31" s="10" t="n">
        <f aca="false">LOG(-AJ31)</f>
        <v>-0.666810405601159</v>
      </c>
      <c r="BQ31" s="11" t="n">
        <f aca="false">-BN31</f>
        <v>2.18390411245464</v>
      </c>
      <c r="BS31" s="9" t="n">
        <f aca="false">IF(BN31&gt;0,BN31,0)</f>
        <v>0</v>
      </c>
      <c r="BT31" s="9" t="n">
        <f aca="false">IF(BN31&lt;0,BN31,0)</f>
        <v>-2.18390411245464</v>
      </c>
    </row>
    <row r="32" customFormat="false" ht="13.6" hidden="false" customHeight="false" outlineLevel="0" collapsed="false">
      <c r="B32" s="0" t="s">
        <v>33</v>
      </c>
      <c r="C32" s="0" t="n">
        <v>-0.25</v>
      </c>
      <c r="D32" s="0" t="n">
        <v>-1</v>
      </c>
      <c r="E32" s="0" t="n">
        <v>300</v>
      </c>
      <c r="F32" s="0" t="n">
        <v>1</v>
      </c>
      <c r="G32" s="0" t="n">
        <v>0</v>
      </c>
      <c r="H32" s="0" t="n">
        <v>1</v>
      </c>
      <c r="I32" s="0" t="n">
        <v>0</v>
      </c>
      <c r="J32" s="0" t="n">
        <v>36000</v>
      </c>
      <c r="K32" s="0" t="s">
        <v>34</v>
      </c>
      <c r="L32" s="0" t="s">
        <v>35</v>
      </c>
      <c r="M32" s="0" t="n">
        <v>36000</v>
      </c>
      <c r="N32" s="0" t="s">
        <v>36</v>
      </c>
      <c r="O32" s="0" t="s">
        <v>35</v>
      </c>
      <c r="P32" s="0" t="n">
        <v>2.85835664352588E-010</v>
      </c>
      <c r="Q32" s="0" t="s">
        <v>37</v>
      </c>
      <c r="R32" s="0" t="s">
        <v>35</v>
      </c>
      <c r="S32" s="0" t="n">
        <v>5.84855705329742E-013</v>
      </c>
      <c r="T32" s="0" t="s">
        <v>38</v>
      </c>
      <c r="U32" s="0" t="s">
        <v>35</v>
      </c>
      <c r="V32" s="0" t="n">
        <v>1.66445007896687E-009</v>
      </c>
      <c r="W32" s="0" t="s">
        <v>39</v>
      </c>
      <c r="X32" s="0" t="s">
        <v>35</v>
      </c>
      <c r="Y32" s="0" t="n">
        <v>0.999999991841178</v>
      </c>
      <c r="Z32" s="0" t="s">
        <v>40</v>
      </c>
      <c r="AA32" s="0" t="s">
        <v>35</v>
      </c>
      <c r="AB32" s="0" t="n">
        <v>6.96769771204165E-014</v>
      </c>
      <c r="AC32" s="1" t="n">
        <v>6.20788193159101E-009</v>
      </c>
      <c r="AD32" s="0" t="n">
        <v>2.85835664352588E-010</v>
      </c>
      <c r="AE32" s="0" t="n">
        <v>5.84855705329742E-013</v>
      </c>
      <c r="AF32" s="0" t="n">
        <v>1.66445007896687E-009</v>
      </c>
      <c r="AG32" s="0" t="n">
        <v>0.999999991841178</v>
      </c>
      <c r="AH32" s="0" t="n">
        <v>6.96769771204165E-014</v>
      </c>
      <c r="AI32" s="1" t="n">
        <v>0.0520185305992956</v>
      </c>
      <c r="AJ32" s="1" t="n">
        <v>-0.051889351401753</v>
      </c>
      <c r="AK32" s="1" t="n">
        <v>6.45895987712986E-005</v>
      </c>
      <c r="AL32" s="1" t="n">
        <v>-0.000129179197542597</v>
      </c>
      <c r="AM32" s="1" t="n">
        <v>0.0520185305992956</v>
      </c>
      <c r="AN32" s="1" t="n">
        <v>6.45895987712986E-005</v>
      </c>
      <c r="AO32" s="1" t="n">
        <v>0.000129179197542597</v>
      </c>
      <c r="AP32" s="0" t="s">
        <v>41</v>
      </c>
      <c r="AQ32" s="0" t="n">
        <v>3312014397.18808</v>
      </c>
      <c r="AR32" s="2" t="n">
        <v>88721629846.2844</v>
      </c>
      <c r="AS32" s="2" t="n">
        <v>580932150.852933</v>
      </c>
      <c r="AT32" s="2" t="n">
        <v>1853972472.41866</v>
      </c>
      <c r="AU32" s="2" t="n">
        <v>182031917.364092</v>
      </c>
      <c r="AV32" s="2" t="n">
        <v>21686432.6179298</v>
      </c>
      <c r="AW32" s="2" t="n">
        <v>6250983667537.56</v>
      </c>
      <c r="AX32" s="2" t="n">
        <v>1.69530061202089E-017</v>
      </c>
      <c r="AY32" s="2" t="n">
        <v>220873623.048126</v>
      </c>
      <c r="AZ32" s="2" t="n">
        <v>2.80860441872661</v>
      </c>
      <c r="BA32" s="0" t="s">
        <v>42</v>
      </c>
      <c r="BB32" s="3" t="n">
        <v>0.195</v>
      </c>
      <c r="BC32" s="3" t="n">
        <v>0.11</v>
      </c>
      <c r="BD32" s="3" t="n">
        <v>0.24</v>
      </c>
      <c r="BE32" s="3" t="n">
        <v>0.21</v>
      </c>
      <c r="BF32" s="3" t="n">
        <v>0.27</v>
      </c>
      <c r="BG32" s="3" t="n">
        <v>0.325</v>
      </c>
      <c r="BH32" s="3" t="n">
        <v>0</v>
      </c>
      <c r="BI32" s="3" t="n">
        <v>1.76</v>
      </c>
      <c r="BJ32" s="3" t="n">
        <v>0.265</v>
      </c>
      <c r="BK32" s="3" t="n">
        <v>0.735</v>
      </c>
      <c r="BM32" s="9" t="n">
        <f aca="false">LOG(-AL32)</f>
        <v>-3.88880741760913</v>
      </c>
      <c r="BN32" s="9" t="n">
        <f aca="false">LOG(AL32/AJ32)</f>
        <v>-2.60388565981302</v>
      </c>
      <c r="BP32" s="10" t="n">
        <f aca="false">LOG(-AJ32)</f>
        <v>-1.28492175779611</v>
      </c>
      <c r="BQ32" s="11" t="n">
        <f aca="false">-BN32</f>
        <v>2.60388565981302</v>
      </c>
      <c r="BS32" s="9" t="n">
        <f aca="false">IF(BN32&gt;0,BN32,0)</f>
        <v>0</v>
      </c>
      <c r="BT32" s="9" t="n">
        <f aca="false">IF(BN32&lt;0,BN32,0)</f>
        <v>-2.60388565981302</v>
      </c>
    </row>
    <row r="33" customFormat="false" ht="13.6" hidden="false" customHeight="false" outlineLevel="0" collapsed="false">
      <c r="B33" s="0" t="s">
        <v>33</v>
      </c>
      <c r="C33" s="0" t="n">
        <v>-0.25</v>
      </c>
      <c r="D33" s="0" t="n">
        <v>-1.05</v>
      </c>
      <c r="E33" s="0" t="n">
        <v>300</v>
      </c>
      <c r="F33" s="0" t="n">
        <v>1</v>
      </c>
      <c r="G33" s="0" t="n">
        <v>0</v>
      </c>
      <c r="H33" s="0" t="n">
        <v>1</v>
      </c>
      <c r="I33" s="0" t="n">
        <v>0</v>
      </c>
      <c r="J33" s="0" t="n">
        <v>36000</v>
      </c>
      <c r="K33" s="0" t="s">
        <v>34</v>
      </c>
      <c r="L33" s="0" t="s">
        <v>35</v>
      </c>
      <c r="M33" s="0" t="n">
        <v>36000</v>
      </c>
      <c r="N33" s="0" t="s">
        <v>36</v>
      </c>
      <c r="O33" s="0" t="s">
        <v>35</v>
      </c>
      <c r="P33" s="0" t="n">
        <v>6.8421811050672E-011</v>
      </c>
      <c r="Q33" s="0" t="s">
        <v>37</v>
      </c>
      <c r="R33" s="0" t="s">
        <v>35</v>
      </c>
      <c r="S33" s="0" t="n">
        <v>1.40215388116682E-013</v>
      </c>
      <c r="T33" s="0" t="s">
        <v>38</v>
      </c>
      <c r="U33" s="0" t="s">
        <v>35</v>
      </c>
      <c r="V33" s="0" t="n">
        <v>6.33808451173136E-010</v>
      </c>
      <c r="W33" s="0" t="s">
        <v>39</v>
      </c>
      <c r="X33" s="0" t="s">
        <v>35</v>
      </c>
      <c r="Y33" s="0" t="n">
        <v>0.999999997811614</v>
      </c>
      <c r="Z33" s="0" t="s">
        <v>40</v>
      </c>
      <c r="AA33" s="0" t="s">
        <v>35</v>
      </c>
      <c r="AB33" s="0" t="n">
        <v>6.35118398187115E-015</v>
      </c>
      <c r="AC33" s="1" t="n">
        <v>1.48600951248273E-009</v>
      </c>
      <c r="AD33" s="0" t="n">
        <v>6.8421811050672E-011</v>
      </c>
      <c r="AE33" s="0" t="n">
        <v>1.40215388116682E-013</v>
      </c>
      <c r="AF33" s="0" t="n">
        <v>6.33808451173136E-010</v>
      </c>
      <c r="AG33" s="0" t="n">
        <v>0.999999997811614</v>
      </c>
      <c r="AH33" s="0" t="n">
        <v>6.35118398187115E-015</v>
      </c>
      <c r="AI33" s="1" t="n">
        <v>0.012451912683511</v>
      </c>
      <c r="AJ33" s="1" t="n">
        <v>-0.0124401377632414</v>
      </c>
      <c r="AK33" s="1" t="n">
        <v>5.88746013482773E-006</v>
      </c>
      <c r="AL33" s="1" t="n">
        <v>-1.17749202696555E-005</v>
      </c>
      <c r="AM33" s="1" t="n">
        <v>0.012451912683511</v>
      </c>
      <c r="AN33" s="1" t="n">
        <v>5.88746013482773E-006</v>
      </c>
      <c r="AO33" s="1" t="n">
        <v>1.17749202696555E-005</v>
      </c>
      <c r="AP33" s="0" t="s">
        <v>41</v>
      </c>
      <c r="AQ33" s="0" t="n">
        <v>3312014397.18808</v>
      </c>
      <c r="AR33" s="2" t="n">
        <v>88721629846.2844</v>
      </c>
      <c r="AS33" s="2" t="n">
        <v>365202939.896012</v>
      </c>
      <c r="AT33" s="2" t="n">
        <v>1853972472.41866</v>
      </c>
      <c r="AU33" s="2" t="n">
        <v>182031917.364092</v>
      </c>
      <c r="AV33" s="2" t="n">
        <v>21686432.6179298</v>
      </c>
      <c r="AW33" s="2" t="n">
        <v>6250983667537.56</v>
      </c>
      <c r="AX33" s="2" t="n">
        <v>5.63522987293451E-019</v>
      </c>
      <c r="AY33" s="2" t="n">
        <v>83977375.4762558</v>
      </c>
      <c r="AZ33" s="2" t="n">
        <v>7.387068602168</v>
      </c>
      <c r="BA33" s="0" t="s">
        <v>42</v>
      </c>
      <c r="BB33" s="3" t="n">
        <v>0.195</v>
      </c>
      <c r="BC33" s="3" t="n">
        <v>0.11</v>
      </c>
      <c r="BD33" s="3" t="n">
        <v>0.252</v>
      </c>
      <c r="BE33" s="3" t="n">
        <v>0.21</v>
      </c>
      <c r="BF33" s="3" t="n">
        <v>0.27</v>
      </c>
      <c r="BG33" s="3" t="n">
        <v>0.325</v>
      </c>
      <c r="BH33" s="3" t="n">
        <v>0</v>
      </c>
      <c r="BI33" s="3" t="n">
        <v>1.848</v>
      </c>
      <c r="BJ33" s="3" t="n">
        <v>0.29</v>
      </c>
      <c r="BK33" s="3" t="n">
        <v>0.71</v>
      </c>
      <c r="BM33" s="9" t="n">
        <f aca="false">LOG(-AL33)</f>
        <v>-4.92904202488407</v>
      </c>
      <c r="BN33" s="9" t="n">
        <f aca="false">LOG(AL33/AJ33)</f>
        <v>-3.02386721468294</v>
      </c>
      <c r="BP33" s="10" t="n">
        <f aca="false">LOG(-AJ33)</f>
        <v>-1.90517481020113</v>
      </c>
      <c r="BQ33" s="11" t="n">
        <f aca="false">-BN33</f>
        <v>3.02386721468294</v>
      </c>
      <c r="BS33" s="9" t="n">
        <f aca="false">IF(BN33&gt;0,BN33,0)</f>
        <v>0</v>
      </c>
      <c r="BT33" s="9" t="n">
        <f aca="false">IF(BN33&lt;0,BN33,0)</f>
        <v>-3.02386721468294</v>
      </c>
    </row>
    <row r="34" customFormat="false" ht="13.6" hidden="false" customHeight="false" outlineLevel="0" collapsed="false">
      <c r="B34" s="0" t="s">
        <v>33</v>
      </c>
      <c r="C34" s="0" t="n">
        <v>-0.25</v>
      </c>
      <c r="D34" s="0" t="n">
        <v>-1.1</v>
      </c>
      <c r="E34" s="0" t="n">
        <v>300</v>
      </c>
      <c r="F34" s="0" t="n">
        <v>1</v>
      </c>
      <c r="G34" s="0" t="n">
        <v>0</v>
      </c>
      <c r="H34" s="0" t="n">
        <v>1</v>
      </c>
      <c r="I34" s="0" t="n">
        <v>0</v>
      </c>
      <c r="J34" s="0" t="n">
        <v>36000</v>
      </c>
      <c r="K34" s="0" t="s">
        <v>34</v>
      </c>
      <c r="L34" s="0" t="s">
        <v>35</v>
      </c>
      <c r="M34" s="0" t="n">
        <v>36000</v>
      </c>
      <c r="N34" s="0" t="s">
        <v>36</v>
      </c>
      <c r="O34" s="0" t="s">
        <v>35</v>
      </c>
      <c r="P34" s="0" t="n">
        <v>1.63632503388385E-011</v>
      </c>
      <c r="Q34" s="0" t="s">
        <v>37</v>
      </c>
      <c r="R34" s="0" t="s">
        <v>35</v>
      </c>
      <c r="S34" s="0" t="n">
        <v>3.35525273449795E-014</v>
      </c>
      <c r="T34" s="0" t="s">
        <v>38</v>
      </c>
      <c r="U34" s="0" t="s">
        <v>35</v>
      </c>
      <c r="V34" s="0" t="n">
        <v>2.41118772145111E-010</v>
      </c>
      <c r="W34" s="0" t="s">
        <v>39</v>
      </c>
      <c r="X34" s="0" t="s">
        <v>35</v>
      </c>
      <c r="Y34" s="0" t="n">
        <v>0.999999999387101</v>
      </c>
      <c r="Z34" s="0" t="s">
        <v>40</v>
      </c>
      <c r="AA34" s="0" t="s">
        <v>35</v>
      </c>
      <c r="AB34" s="0" t="n">
        <v>5.7783347449674E-016</v>
      </c>
      <c r="AC34" s="1" t="n">
        <v>3.55382956164519E-010</v>
      </c>
      <c r="AD34" s="0" t="n">
        <v>1.63632503388385E-011</v>
      </c>
      <c r="AE34" s="0" t="n">
        <v>3.35525273449795E-014</v>
      </c>
      <c r="AF34" s="0" t="n">
        <v>2.41118772145111E-010</v>
      </c>
      <c r="AG34" s="0" t="n">
        <v>0.999999999387101</v>
      </c>
      <c r="AH34" s="0" t="n">
        <v>5.7783347449674E-016</v>
      </c>
      <c r="AI34" s="1" t="n">
        <v>0.00297790619886396</v>
      </c>
      <c r="AJ34" s="1" t="n">
        <v>-0.00297683491150861</v>
      </c>
      <c r="AK34" s="1" t="n">
        <v>5.35643677679494E-007</v>
      </c>
      <c r="AL34" s="1" t="n">
        <v>-1.07128735535899E-006</v>
      </c>
      <c r="AM34" s="1" t="n">
        <v>0.00297790619886396</v>
      </c>
      <c r="AN34" s="1" t="n">
        <v>5.35643677679494E-007</v>
      </c>
      <c r="AO34" s="1" t="n">
        <v>1.07128735535899E-006</v>
      </c>
      <c r="AP34" s="0" t="s">
        <v>41</v>
      </c>
      <c r="AQ34" s="0" t="n">
        <v>3312014397.18808</v>
      </c>
      <c r="AR34" s="2" t="n">
        <v>88721629846.2844</v>
      </c>
      <c r="AS34" s="2" t="n">
        <v>229584792.497488</v>
      </c>
      <c r="AT34" s="2" t="n">
        <v>1853972472.41866</v>
      </c>
      <c r="AU34" s="2" t="n">
        <v>182031917.364092</v>
      </c>
      <c r="AV34" s="2" t="n">
        <v>21686432.6179298</v>
      </c>
      <c r="AW34" s="2" t="n">
        <v>6250983667537.56</v>
      </c>
      <c r="AX34" s="2" t="n">
        <v>1.87316724217771E-020</v>
      </c>
      <c r="AY34" s="2" t="n">
        <v>31928663.5251302</v>
      </c>
      <c r="AZ34" s="2" t="n">
        <v>19.4291450121257</v>
      </c>
      <c r="BA34" s="0" t="s">
        <v>42</v>
      </c>
      <c r="BB34" s="3" t="n">
        <v>0.195</v>
      </c>
      <c r="BC34" s="3" t="n">
        <v>0.11</v>
      </c>
      <c r="BD34" s="3" t="n">
        <v>0.264</v>
      </c>
      <c r="BE34" s="3" t="n">
        <v>0.21</v>
      </c>
      <c r="BF34" s="3" t="n">
        <v>0.27</v>
      </c>
      <c r="BG34" s="3" t="n">
        <v>0.325</v>
      </c>
      <c r="BH34" s="3" t="n">
        <v>0</v>
      </c>
      <c r="BI34" s="3" t="n">
        <v>1.936</v>
      </c>
      <c r="BJ34" s="3" t="n">
        <v>0.315</v>
      </c>
      <c r="BK34" s="3" t="n">
        <v>0.685</v>
      </c>
      <c r="BM34" s="9" t="n">
        <f aca="false">LOG(-AL34)</f>
        <v>-5.97009402113089</v>
      </c>
      <c r="BN34" s="9" t="n">
        <f aca="false">LOG(AL34/AJ34)</f>
        <v>-3.44384877146157</v>
      </c>
      <c r="BP34" s="10" t="n">
        <f aca="false">LOG(-AJ34)</f>
        <v>-2.52624524966932</v>
      </c>
      <c r="BQ34" s="11" t="n">
        <f aca="false">-BN34</f>
        <v>3.44384877146157</v>
      </c>
      <c r="BS34" s="9" t="n">
        <f aca="false">IF(BN34&gt;0,BN34,0)</f>
        <v>0</v>
      </c>
      <c r="BT34" s="9" t="n">
        <f aca="false">IF(BN34&lt;0,BN34,0)</f>
        <v>-3.44384877146157</v>
      </c>
    </row>
    <row r="35" customFormat="false" ht="13.6" hidden="false" customHeight="false" outlineLevel="0" collapsed="false">
      <c r="B35" s="0" t="s">
        <v>33</v>
      </c>
      <c r="C35" s="0" t="n">
        <v>-0.25</v>
      </c>
      <c r="D35" s="0" t="n">
        <v>-1.15</v>
      </c>
      <c r="E35" s="0" t="n">
        <v>300</v>
      </c>
      <c r="F35" s="0" t="n">
        <v>1</v>
      </c>
      <c r="G35" s="0" t="n">
        <v>0</v>
      </c>
      <c r="H35" s="0" t="n">
        <v>1</v>
      </c>
      <c r="I35" s="0" t="n">
        <v>0</v>
      </c>
      <c r="J35" s="0" t="n">
        <v>36000</v>
      </c>
      <c r="K35" s="0" t="s">
        <v>34</v>
      </c>
      <c r="L35" s="0" t="s">
        <v>35</v>
      </c>
      <c r="M35" s="0" t="n">
        <v>36000</v>
      </c>
      <c r="N35" s="0" t="s">
        <v>36</v>
      </c>
      <c r="O35" s="0" t="s">
        <v>35</v>
      </c>
      <c r="P35" s="0" t="n">
        <v>3.91193012667316E-012</v>
      </c>
      <c r="Q35" s="0" t="s">
        <v>37</v>
      </c>
      <c r="R35" s="0" t="s">
        <v>35</v>
      </c>
      <c r="S35" s="0" t="n">
        <v>8.0231252903389E-015</v>
      </c>
      <c r="T35" s="0" t="s">
        <v>38</v>
      </c>
      <c r="U35" s="0" t="s">
        <v>35</v>
      </c>
      <c r="V35" s="0" t="n">
        <v>9.16951337448247E-011</v>
      </c>
      <c r="W35" s="0" t="s">
        <v>39</v>
      </c>
      <c r="X35" s="0" t="s">
        <v>35</v>
      </c>
      <c r="Y35" s="0" t="n">
        <v>0.999999999819425</v>
      </c>
      <c r="Z35" s="0" t="s">
        <v>40</v>
      </c>
      <c r="AA35" s="0" t="s">
        <v>35</v>
      </c>
      <c r="AB35" s="0" t="n">
        <v>5.25338797169616E-017</v>
      </c>
      <c r="AC35" s="1" t="n">
        <v>8.49607052384606E-011</v>
      </c>
      <c r="AD35" s="0" t="n">
        <v>3.91193012667316E-012</v>
      </c>
      <c r="AE35" s="0" t="n">
        <v>8.0231252903389E-015</v>
      </c>
      <c r="AF35" s="0" t="n">
        <v>9.16951337448247E-011</v>
      </c>
      <c r="AG35" s="0" t="n">
        <v>0.999999999819425</v>
      </c>
      <c r="AH35" s="0" t="n">
        <v>5.25338797169616E-017</v>
      </c>
      <c r="AI35" s="1" t="n">
        <v>0.000711922148586676</v>
      </c>
      <c r="AJ35" s="1" t="n">
        <v>-0.000711824752219811</v>
      </c>
      <c r="AK35" s="1" t="n">
        <v>4.86981834323E-008</v>
      </c>
      <c r="AL35" s="1" t="n">
        <v>-9.73963668645999E-008</v>
      </c>
      <c r="AM35" s="1" t="n">
        <v>0.000711922148586676</v>
      </c>
      <c r="AN35" s="1" t="n">
        <v>4.86981834323E-008</v>
      </c>
      <c r="AO35" s="1" t="n">
        <v>9.73963668645999E-008</v>
      </c>
      <c r="AP35" s="0" t="s">
        <v>41</v>
      </c>
      <c r="AQ35" s="0" t="n">
        <v>3312014397.18808</v>
      </c>
      <c r="AR35" s="2" t="n">
        <v>88721629846.2844</v>
      </c>
      <c r="AS35" s="2" t="n">
        <v>144328457.380774</v>
      </c>
      <c r="AT35" s="2" t="n">
        <v>1853972472.41866</v>
      </c>
      <c r="AU35" s="2" t="n">
        <v>182031917.364092</v>
      </c>
      <c r="AV35" s="2" t="n">
        <v>21686432.6179298</v>
      </c>
      <c r="AW35" s="2" t="n">
        <v>6250983667537.56</v>
      </c>
      <c r="AX35" s="2" t="n">
        <v>6.22646386444653E-022</v>
      </c>
      <c r="AY35" s="2" t="n">
        <v>12139454.8081491</v>
      </c>
      <c r="AZ35" s="2" t="n">
        <v>51.1016881299058</v>
      </c>
      <c r="BA35" s="0" t="s">
        <v>42</v>
      </c>
      <c r="BB35" s="3" t="n">
        <v>0.195</v>
      </c>
      <c r="BC35" s="3" t="n">
        <v>0.11</v>
      </c>
      <c r="BD35" s="3" t="n">
        <v>0.276</v>
      </c>
      <c r="BE35" s="3" t="n">
        <v>0.21</v>
      </c>
      <c r="BF35" s="3" t="n">
        <v>0.27</v>
      </c>
      <c r="BG35" s="3" t="n">
        <v>0.325</v>
      </c>
      <c r="BH35" s="3" t="n">
        <v>0</v>
      </c>
      <c r="BI35" s="3" t="n">
        <v>2.024</v>
      </c>
      <c r="BJ35" s="3" t="n">
        <v>0.34</v>
      </c>
      <c r="BK35" s="3" t="n">
        <v>0.66</v>
      </c>
      <c r="BM35" s="9" t="n">
        <f aca="false">LOG(-AL35)</f>
        <v>-7.01145724312226</v>
      </c>
      <c r="BN35" s="9" t="n">
        <f aca="false">LOG(AL35/AJ35)</f>
        <v>-3.86383032873666</v>
      </c>
      <c r="BP35" s="10" t="n">
        <f aca="false">LOG(-AJ35)</f>
        <v>-3.14762691438559</v>
      </c>
      <c r="BQ35" s="11" t="n">
        <f aca="false">-BN35</f>
        <v>3.86383032873666</v>
      </c>
      <c r="BS35" s="9" t="n">
        <f aca="false">IF(BN35&gt;0,BN35,0)</f>
        <v>0</v>
      </c>
      <c r="BT35" s="9" t="n">
        <f aca="false">IF(BN35&lt;0,BN35,0)</f>
        <v>-3.86383032873666</v>
      </c>
    </row>
    <row r="36" customFormat="false" ht="13.6" hidden="false" customHeight="false" outlineLevel="0" collapsed="false">
      <c r="B36" s="0" t="s">
        <v>33</v>
      </c>
      <c r="C36" s="0" t="n">
        <v>-0.25</v>
      </c>
      <c r="D36" s="0" t="n">
        <v>-1.2</v>
      </c>
      <c r="E36" s="0" t="n">
        <v>300</v>
      </c>
      <c r="F36" s="0" t="n">
        <v>1</v>
      </c>
      <c r="G36" s="0" t="n">
        <v>0</v>
      </c>
      <c r="H36" s="0" t="n">
        <v>1</v>
      </c>
      <c r="I36" s="0" t="n">
        <v>0</v>
      </c>
      <c r="J36" s="0" t="n">
        <v>36000</v>
      </c>
      <c r="K36" s="0" t="s">
        <v>34</v>
      </c>
      <c r="L36" s="0" t="s">
        <v>35</v>
      </c>
      <c r="M36" s="0" t="n">
        <v>36000</v>
      </c>
      <c r="N36" s="0" t="s">
        <v>36</v>
      </c>
      <c r="O36" s="0" t="s">
        <v>35</v>
      </c>
      <c r="P36" s="0" t="n">
        <v>9.35091721253873E-013</v>
      </c>
      <c r="Q36" s="0" t="s">
        <v>37</v>
      </c>
      <c r="R36" s="0" t="s">
        <v>35</v>
      </c>
      <c r="S36" s="0" t="n">
        <v>1.91797752964235E-015</v>
      </c>
      <c r="T36" s="0" t="s">
        <v>38</v>
      </c>
      <c r="U36" s="0" t="s">
        <v>35</v>
      </c>
      <c r="V36" s="0" t="n">
        <v>3.4865953681967E-011</v>
      </c>
      <c r="W36" s="0" t="s">
        <v>39</v>
      </c>
      <c r="X36" s="0" t="s">
        <v>35</v>
      </c>
      <c r="Y36" s="0" t="n">
        <v>0.999999999943888</v>
      </c>
      <c r="Z36" s="0" t="s">
        <v>40</v>
      </c>
      <c r="AA36" s="0" t="s">
        <v>35</v>
      </c>
      <c r="AB36" s="0" t="n">
        <v>4.77482939174127E-018</v>
      </c>
      <c r="AC36" s="1" t="n">
        <v>2.03086582433924E-011</v>
      </c>
      <c r="AD36" s="0" t="n">
        <v>9.35091721253873E-013</v>
      </c>
      <c r="AE36" s="0" t="n">
        <v>1.91797752964235E-015</v>
      </c>
      <c r="AF36" s="0" t="n">
        <v>3.4865953681967E-011</v>
      </c>
      <c r="AG36" s="0" t="n">
        <v>0.999999999943888</v>
      </c>
      <c r="AH36" s="0" t="n">
        <v>4.77482939174127E-018</v>
      </c>
      <c r="AI36" s="1" t="n">
        <v>0.000170174944840672</v>
      </c>
      <c r="AJ36" s="1" t="n">
        <v>-0.000170166092438419</v>
      </c>
      <c r="AK36" s="1" t="n">
        <v>4.42620112639194E-009</v>
      </c>
      <c r="AL36" s="1" t="n">
        <v>-8.85240225278387E-009</v>
      </c>
      <c r="AM36" s="1" t="n">
        <v>0.000170174944840672</v>
      </c>
      <c r="AN36" s="1" t="n">
        <v>4.42620112639194E-009</v>
      </c>
      <c r="AO36" s="1" t="n">
        <v>8.85240225278387E-009</v>
      </c>
      <c r="AP36" s="0" t="s">
        <v>41</v>
      </c>
      <c r="AQ36" s="0" t="n">
        <v>3312014397.18808</v>
      </c>
      <c r="AR36" s="2" t="n">
        <v>88721629846.2844</v>
      </c>
      <c r="AS36" s="2" t="n">
        <v>90732070.6363496</v>
      </c>
      <c r="AT36" s="2" t="n">
        <v>1853972472.41866</v>
      </c>
      <c r="AU36" s="2" t="n">
        <v>182031917.364092</v>
      </c>
      <c r="AV36" s="2" t="n">
        <v>21686432.6179298</v>
      </c>
      <c r="AW36" s="2" t="n">
        <v>6250983667537.56</v>
      </c>
      <c r="AX36" s="2" t="n">
        <v>2.06969518697041E-023</v>
      </c>
      <c r="AY36" s="2" t="n">
        <v>4615487.99006594</v>
      </c>
      <c r="AZ36" s="2" t="n">
        <v>134.405426903572</v>
      </c>
      <c r="BA36" s="0" t="s">
        <v>42</v>
      </c>
      <c r="BB36" s="3" t="n">
        <v>0.195</v>
      </c>
      <c r="BC36" s="3" t="n">
        <v>0.11</v>
      </c>
      <c r="BD36" s="3" t="n">
        <v>0.288</v>
      </c>
      <c r="BE36" s="3" t="n">
        <v>0.21</v>
      </c>
      <c r="BF36" s="3" t="n">
        <v>0.27</v>
      </c>
      <c r="BG36" s="3" t="n">
        <v>0.325</v>
      </c>
      <c r="BH36" s="3" t="n">
        <v>0</v>
      </c>
      <c r="BI36" s="3" t="n">
        <v>2.112</v>
      </c>
      <c r="BJ36" s="3" t="n">
        <v>0.365</v>
      </c>
      <c r="BK36" s="3" t="n">
        <v>0.635</v>
      </c>
      <c r="BM36" s="9" t="n">
        <f aca="false">LOG(-AL36)</f>
        <v>-8.05293885997352</v>
      </c>
      <c r="BN36" s="9" t="n">
        <f aca="false">LOG(AL36/AJ36)</f>
        <v>-4.28381188614546</v>
      </c>
      <c r="BP36" s="10" t="n">
        <f aca="false">LOG(-AJ36)</f>
        <v>-3.76912697382806</v>
      </c>
      <c r="BQ36" s="11" t="n">
        <f aca="false">-BN36</f>
        <v>4.28381188614546</v>
      </c>
      <c r="BS36" s="9" t="n">
        <f aca="false">IF(BN36&gt;0,BN36,0)</f>
        <v>0</v>
      </c>
      <c r="BT36" s="9" t="n">
        <f aca="false">IF(BN36&lt;0,BN36,0)</f>
        <v>-4.28381188614546</v>
      </c>
    </row>
    <row r="37" customFormat="false" ht="13.6" hidden="false" customHeight="false" outlineLevel="0" collapsed="false">
      <c r="B37" s="0" t="s">
        <v>33</v>
      </c>
      <c r="C37" s="0" t="n">
        <v>-0.25</v>
      </c>
      <c r="D37" s="0" t="n">
        <v>-1.25</v>
      </c>
      <c r="E37" s="0" t="n">
        <v>300</v>
      </c>
      <c r="F37" s="0" t="n">
        <v>1</v>
      </c>
      <c r="G37" s="0" t="n">
        <v>0</v>
      </c>
      <c r="H37" s="0" t="n">
        <v>1</v>
      </c>
      <c r="I37" s="0" t="n">
        <v>0</v>
      </c>
      <c r="J37" s="0" t="n">
        <v>36000</v>
      </c>
      <c r="K37" s="0" t="s">
        <v>34</v>
      </c>
      <c r="L37" s="0" t="s">
        <v>35</v>
      </c>
      <c r="M37" s="0" t="n">
        <v>36000</v>
      </c>
      <c r="N37" s="0" t="s">
        <v>36</v>
      </c>
      <c r="O37" s="0" t="s">
        <v>35</v>
      </c>
      <c r="P37" s="0" t="n">
        <v>2.2350905882743E-013</v>
      </c>
      <c r="Q37" s="0" t="s">
        <v>37</v>
      </c>
      <c r="R37" s="0" t="s">
        <v>35</v>
      </c>
      <c r="S37" s="0" t="n">
        <v>4.58456813616036E-016</v>
      </c>
      <c r="T37" s="0" t="s">
        <v>38</v>
      </c>
      <c r="U37" s="0" t="s">
        <v>35</v>
      </c>
      <c r="V37" s="0" t="n">
        <v>1.32566561170471E-011</v>
      </c>
      <c r="W37" s="0" t="s">
        <v>39</v>
      </c>
      <c r="X37" s="0" t="s">
        <v>35</v>
      </c>
      <c r="Y37" s="0" t="n">
        <v>0.999999999981665</v>
      </c>
      <c r="Z37" s="0" t="s">
        <v>40</v>
      </c>
      <c r="AA37" s="0" t="s">
        <v>35</v>
      </c>
      <c r="AB37" s="0" t="n">
        <v>4.33941531988077E-019</v>
      </c>
      <c r="AC37" s="1" t="n">
        <v>4.85425010722928E-012</v>
      </c>
      <c r="AD37" s="0" t="n">
        <v>2.2350905882743E-013</v>
      </c>
      <c r="AE37" s="0" t="n">
        <v>4.58456813616036E-016</v>
      </c>
      <c r="AF37" s="0" t="n">
        <v>1.32566561170471E-011</v>
      </c>
      <c r="AG37" s="0" t="n">
        <v>0.999999999981665</v>
      </c>
      <c r="AH37" s="0" t="n">
        <v>4.33941531988077E-019</v>
      </c>
      <c r="AI37" s="1" t="n">
        <v>4.06758402338039E-005</v>
      </c>
      <c r="AJ37" s="1" t="n">
        <v>-4.06750357181489E-005</v>
      </c>
      <c r="AK37" s="1" t="n">
        <v>4.02257827472539E-010</v>
      </c>
      <c r="AL37" s="1" t="n">
        <v>-8.04515654945078E-010</v>
      </c>
      <c r="AM37" s="1" t="n">
        <v>4.06758402338039E-005</v>
      </c>
      <c r="AN37" s="1" t="n">
        <v>4.02257827472539E-010</v>
      </c>
      <c r="AO37" s="1" t="n">
        <v>8.04515654945078E-010</v>
      </c>
      <c r="AP37" s="0" t="s">
        <v>41</v>
      </c>
      <c r="AQ37" s="0" t="n">
        <v>3312014397.18808</v>
      </c>
      <c r="AR37" s="2" t="n">
        <v>88721629846.2844</v>
      </c>
      <c r="AS37" s="2" t="n">
        <v>57038707.3440458</v>
      </c>
      <c r="AT37" s="2" t="n">
        <v>1853972472.41866</v>
      </c>
      <c r="AU37" s="2" t="n">
        <v>182031917.364092</v>
      </c>
      <c r="AV37" s="2" t="n">
        <v>21686432.6179298</v>
      </c>
      <c r="AW37" s="2" t="n">
        <v>6250983667537.56</v>
      </c>
      <c r="AX37" s="2" t="n">
        <v>6.87972862322116E-025</v>
      </c>
      <c r="AY37" s="2" t="n">
        <v>1754834.11101317</v>
      </c>
      <c r="AZ37" s="2" t="n">
        <v>353.507280135419</v>
      </c>
      <c r="BA37" s="0" t="s">
        <v>42</v>
      </c>
      <c r="BB37" s="3" t="n">
        <v>0.195</v>
      </c>
      <c r="BC37" s="3" t="n">
        <v>0.11</v>
      </c>
      <c r="BD37" s="3" t="n">
        <v>0.3</v>
      </c>
      <c r="BE37" s="3" t="n">
        <v>0.21</v>
      </c>
      <c r="BF37" s="3" t="n">
        <v>0.27</v>
      </c>
      <c r="BG37" s="3" t="n">
        <v>0.325</v>
      </c>
      <c r="BH37" s="3" t="n">
        <v>0</v>
      </c>
      <c r="BI37" s="3" t="n">
        <v>2.2</v>
      </c>
      <c r="BJ37" s="3" t="n">
        <v>0.39</v>
      </c>
      <c r="BK37" s="3" t="n">
        <v>0.61</v>
      </c>
      <c r="BM37" s="9" t="n">
        <f aca="false">LOG(-AL37)</f>
        <v>-9.09446550061391</v>
      </c>
      <c r="BN37" s="9" t="n">
        <f aca="false">LOG(AL37/AJ37)</f>
        <v>-4.70379344359191</v>
      </c>
      <c r="BP37" s="10" t="n">
        <f aca="false">LOG(-AJ37)</f>
        <v>-4.390672057022</v>
      </c>
      <c r="BQ37" s="11" t="n">
        <f aca="false">-BN37</f>
        <v>4.70379344359191</v>
      </c>
      <c r="BS37" s="9" t="n">
        <f aca="false">IF(BN37&gt;0,BN37,0)</f>
        <v>0</v>
      </c>
      <c r="BT37" s="9" t="n">
        <f aca="false">IF(BN37&lt;0,BN37,0)</f>
        <v>-4.70379344359191</v>
      </c>
    </row>
    <row r="38" customFormat="false" ht="13.6" hidden="false" customHeight="false" outlineLevel="0" collapsed="false">
      <c r="B38" s="0" t="s">
        <v>33</v>
      </c>
      <c r="C38" s="0" t="n">
        <v>-0.25</v>
      </c>
      <c r="D38" s="0" t="n">
        <v>-1.3</v>
      </c>
      <c r="E38" s="0" t="n">
        <v>300</v>
      </c>
      <c r="F38" s="0" t="n">
        <v>1</v>
      </c>
      <c r="G38" s="0" t="n">
        <v>0</v>
      </c>
      <c r="H38" s="0" t="n">
        <v>1</v>
      </c>
      <c r="I38" s="0" t="n">
        <v>0</v>
      </c>
      <c r="J38" s="0" t="n">
        <v>36000</v>
      </c>
      <c r="K38" s="0" t="s">
        <v>34</v>
      </c>
      <c r="L38" s="0" t="s">
        <v>35</v>
      </c>
      <c r="M38" s="0" t="n">
        <v>36000</v>
      </c>
      <c r="N38" s="0" t="s">
        <v>36</v>
      </c>
      <c r="O38" s="0" t="s">
        <v>35</v>
      </c>
      <c r="P38" s="0" t="n">
        <v>5.3422917815272E-014</v>
      </c>
      <c r="Q38" s="0" t="s">
        <v>37</v>
      </c>
      <c r="R38" s="0" t="s">
        <v>35</v>
      </c>
      <c r="S38" s="0" t="n">
        <v>1.09581244610991E-016</v>
      </c>
      <c r="T38" s="0" t="s">
        <v>38</v>
      </c>
      <c r="U38" s="0" t="s">
        <v>35</v>
      </c>
      <c r="V38" s="0" t="n">
        <v>5.04031589243715E-012</v>
      </c>
      <c r="W38" s="0" t="s">
        <v>39</v>
      </c>
      <c r="X38" s="0" t="s">
        <v>35</v>
      </c>
      <c r="Y38" s="0" t="n">
        <v>0.999999999993745</v>
      </c>
      <c r="Z38" s="0" t="s">
        <v>40</v>
      </c>
      <c r="AA38" s="0" t="s">
        <v>35</v>
      </c>
      <c r="AB38" s="0" t="n">
        <v>3.9435509625886E-020</v>
      </c>
      <c r="AC38" s="1" t="n">
        <v>1.16025813832024E-012</v>
      </c>
      <c r="AD38" s="0" t="n">
        <v>5.3422917815272E-014</v>
      </c>
      <c r="AE38" s="0" t="n">
        <v>1.09581244610991E-016</v>
      </c>
      <c r="AF38" s="0" t="n">
        <v>5.04031589243715E-012</v>
      </c>
      <c r="AG38" s="0" t="n">
        <v>0.999999999993745</v>
      </c>
      <c r="AH38" s="0" t="n">
        <v>3.9435509625886E-020</v>
      </c>
      <c r="AI38" s="1" t="n">
        <v>9.72229973482082E-006</v>
      </c>
      <c r="AJ38" s="1" t="n">
        <v>-9.72222662247153E-006</v>
      </c>
      <c r="AK38" s="1" t="n">
        <v>3.6556174641097E-011</v>
      </c>
      <c r="AL38" s="1" t="n">
        <v>-7.31123492821939E-011</v>
      </c>
      <c r="AM38" s="1" t="n">
        <v>9.72229973482082E-006</v>
      </c>
      <c r="AN38" s="1" t="n">
        <v>3.6556174641097E-011</v>
      </c>
      <c r="AO38" s="1" t="n">
        <v>7.31123492821939E-011</v>
      </c>
      <c r="AP38" s="0" t="s">
        <v>41</v>
      </c>
      <c r="AQ38" s="0" t="n">
        <v>3312014397.18808</v>
      </c>
      <c r="AR38" s="2" t="n">
        <v>88721629846.2844</v>
      </c>
      <c r="AS38" s="2" t="n">
        <v>35857377.8010562</v>
      </c>
      <c r="AT38" s="2" t="n">
        <v>1853972472.41866</v>
      </c>
      <c r="AU38" s="2" t="n">
        <v>182031917.364092</v>
      </c>
      <c r="AV38" s="2" t="n">
        <v>21686432.6179298</v>
      </c>
      <c r="AW38" s="2" t="n">
        <v>6250983667537.56</v>
      </c>
      <c r="AX38" s="2" t="n">
        <v>2.28684234408692E-026</v>
      </c>
      <c r="AY38" s="2" t="n">
        <v>667197.653596624</v>
      </c>
      <c r="AZ38" s="2" t="n">
        <v>929.779399446409</v>
      </c>
      <c r="BA38" s="0" t="s">
        <v>42</v>
      </c>
      <c r="BB38" s="3" t="n">
        <v>0.195</v>
      </c>
      <c r="BC38" s="3" t="n">
        <v>0.11</v>
      </c>
      <c r="BD38" s="3" t="n">
        <v>0.312</v>
      </c>
      <c r="BE38" s="3" t="n">
        <v>0.21</v>
      </c>
      <c r="BF38" s="3" t="n">
        <v>0.27</v>
      </c>
      <c r="BG38" s="3" t="n">
        <v>0.325</v>
      </c>
      <c r="BH38" s="3" t="n">
        <v>0</v>
      </c>
      <c r="BI38" s="3" t="n">
        <v>2.288</v>
      </c>
      <c r="BJ38" s="3" t="n">
        <v>0.415</v>
      </c>
      <c r="BK38" s="3" t="n">
        <v>0.585</v>
      </c>
      <c r="BM38" s="9" t="n">
        <f aca="false">LOG(-AL38)</f>
        <v>-10.1360092609062</v>
      </c>
      <c r="BN38" s="9" t="n">
        <f aca="false">LOG(AL38/AJ38)</f>
        <v>-5.12377500104951</v>
      </c>
      <c r="BP38" s="10" t="n">
        <f aca="false">LOG(-AJ38)</f>
        <v>-5.01223425985665</v>
      </c>
      <c r="BQ38" s="11" t="n">
        <f aca="false">-BN38</f>
        <v>5.12377500104951</v>
      </c>
      <c r="BS38" s="9" t="n">
        <f aca="false">IF(BN38&gt;0,BN38,0)</f>
        <v>0</v>
      </c>
      <c r="BT38" s="9" t="n">
        <f aca="false">IF(BN38&lt;0,BN38,0)</f>
        <v>-5.12377500104951</v>
      </c>
    </row>
    <row r="39" customFormat="false" ht="13.6" hidden="false" customHeight="false" outlineLevel="0" collapsed="false">
      <c r="B39" s="0" t="s">
        <v>33</v>
      </c>
      <c r="C39" s="0" t="n">
        <v>-0.3</v>
      </c>
      <c r="D39" s="0" t="n">
        <v>-0.5</v>
      </c>
      <c r="E39" s="0" t="n">
        <v>300</v>
      </c>
      <c r="F39" s="0" t="n">
        <v>1</v>
      </c>
      <c r="G39" s="0" t="n">
        <v>0</v>
      </c>
      <c r="H39" s="0" t="n">
        <v>1</v>
      </c>
      <c r="I39" s="0" t="n">
        <v>0</v>
      </c>
      <c r="J39" s="0" t="n">
        <v>36000</v>
      </c>
      <c r="K39" s="0" t="s">
        <v>34</v>
      </c>
      <c r="L39" s="0" t="s">
        <v>35</v>
      </c>
      <c r="M39" s="0" t="n">
        <v>36000</v>
      </c>
      <c r="N39" s="0" t="s">
        <v>36</v>
      </c>
      <c r="O39" s="0" t="s">
        <v>35</v>
      </c>
      <c r="P39" s="0" t="n">
        <v>0.0683462875608083</v>
      </c>
      <c r="Q39" s="0" t="s">
        <v>37</v>
      </c>
      <c r="R39" s="0" t="s">
        <v>35</v>
      </c>
      <c r="S39" s="0" t="n">
        <v>0.000969662437100433</v>
      </c>
      <c r="T39" s="0" t="s">
        <v>38</v>
      </c>
      <c r="U39" s="0" t="s">
        <v>35</v>
      </c>
      <c r="V39" s="0" t="n">
        <v>0.0023995287999825</v>
      </c>
      <c r="W39" s="0" t="s">
        <v>39</v>
      </c>
      <c r="X39" s="0" t="s">
        <v>35</v>
      </c>
      <c r="Y39" s="0" t="n">
        <v>3.82524379844558E-010</v>
      </c>
      <c r="Z39" s="0" t="s">
        <v>40</v>
      </c>
      <c r="AA39" s="0" t="s">
        <v>35</v>
      </c>
      <c r="AB39" s="0" t="n">
        <v>2.66167044755662E-010</v>
      </c>
      <c r="AC39" s="1" t="n">
        <v>0.928284520553417</v>
      </c>
      <c r="AD39" s="0" t="n">
        <v>0.0683462875608083</v>
      </c>
      <c r="AE39" s="0" t="n">
        <v>0.000969662437100433</v>
      </c>
      <c r="AF39" s="0" t="n">
        <v>0.0023995287999825</v>
      </c>
      <c r="AG39" s="0" t="n">
        <v>3.82524379844558E-010</v>
      </c>
      <c r="AH39" s="0" t="n">
        <v>2.66167044755662E-010</v>
      </c>
      <c r="AI39" s="1" t="n">
        <v>12436179.6131758</v>
      </c>
      <c r="AJ39" s="1" t="n">
        <v>-12436179.1197094</v>
      </c>
      <c r="AK39" s="1" t="n">
        <v>0.246733187021012</v>
      </c>
      <c r="AL39" s="1" t="n">
        <v>-0.493466374042024</v>
      </c>
      <c r="AM39" s="1" t="n">
        <v>12436179.6131758</v>
      </c>
      <c r="AN39" s="1" t="n">
        <v>0.246733187021012</v>
      </c>
      <c r="AO39" s="1" t="n">
        <v>0.493466374042024</v>
      </c>
      <c r="AP39" s="0" t="s">
        <v>41</v>
      </c>
      <c r="AQ39" s="0" t="n">
        <v>2003096195.50923</v>
      </c>
      <c r="AR39" s="2" t="n">
        <v>12825266447.2567</v>
      </c>
      <c r="AS39" s="2" t="n">
        <v>60261076881.5921</v>
      </c>
      <c r="AT39" s="2" t="n">
        <v>1853972472.41866</v>
      </c>
      <c r="AU39" s="2" t="n">
        <v>182031917.364092</v>
      </c>
      <c r="AV39" s="2" t="n">
        <v>5183408.20829447</v>
      </c>
      <c r="AW39" s="2" t="n">
        <v>110.769575949164</v>
      </c>
      <c r="AX39" s="2" t="n">
        <v>1.82418831902312E-013</v>
      </c>
      <c r="AY39" s="2" t="n">
        <v>1330386631675.16</v>
      </c>
      <c r="AZ39" s="2" t="n">
        <v>0.000466290489473733</v>
      </c>
      <c r="BA39" s="0" t="s">
        <v>42</v>
      </c>
      <c r="BB39" s="3" t="n">
        <v>0.208</v>
      </c>
      <c r="BC39" s="3" t="n">
        <v>0.16</v>
      </c>
      <c r="BD39" s="3" t="n">
        <v>0.12</v>
      </c>
      <c r="BE39" s="3" t="n">
        <v>0.21</v>
      </c>
      <c r="BF39" s="3" t="n">
        <v>0.27</v>
      </c>
      <c r="BG39" s="3" t="n">
        <v>0.362</v>
      </c>
      <c r="BH39" s="3" t="n">
        <v>0.64</v>
      </c>
      <c r="BI39" s="3" t="n">
        <v>1.52</v>
      </c>
      <c r="BJ39" s="3" t="n">
        <v>0.04</v>
      </c>
      <c r="BK39" s="3" t="n">
        <v>0.96</v>
      </c>
      <c r="BM39" s="9" t="n">
        <f aca="false">LOG(-AL39)</f>
        <v>-0.306742435832332</v>
      </c>
      <c r="BN39" s="9" t="n">
        <f aca="false">LOG(AL39/AJ39)</f>
        <v>-7.4014294044416</v>
      </c>
      <c r="BP39" s="10" t="n">
        <f aca="false">LOG(-AJ39)</f>
        <v>7.09468696860927</v>
      </c>
      <c r="BQ39" s="11" t="n">
        <f aca="false">-BN39</f>
        <v>7.4014294044416</v>
      </c>
      <c r="BS39" s="9" t="n">
        <f aca="false">IF(BN39&gt;0,BN39,0)</f>
        <v>0</v>
      </c>
      <c r="BT39" s="9" t="n">
        <f aca="false">IF(BN39&lt;0,BN39,0)</f>
        <v>-7.4014294044416</v>
      </c>
    </row>
    <row r="40" customFormat="false" ht="13.6" hidden="false" customHeight="false" outlineLevel="0" collapsed="false">
      <c r="B40" s="0" t="s">
        <v>33</v>
      </c>
      <c r="C40" s="0" t="n">
        <v>-0.3</v>
      </c>
      <c r="D40" s="0" t="n">
        <v>-0.55</v>
      </c>
      <c r="E40" s="0" t="n">
        <v>300</v>
      </c>
      <c r="F40" s="0" t="n">
        <v>1</v>
      </c>
      <c r="G40" s="0" t="n">
        <v>0</v>
      </c>
      <c r="H40" s="0" t="n">
        <v>1</v>
      </c>
      <c r="I40" s="0" t="n">
        <v>0</v>
      </c>
      <c r="J40" s="0" t="n">
        <v>36000</v>
      </c>
      <c r="K40" s="0" t="s">
        <v>34</v>
      </c>
      <c r="L40" s="0" t="s">
        <v>35</v>
      </c>
      <c r="M40" s="0" t="n">
        <v>36000</v>
      </c>
      <c r="N40" s="0" t="s">
        <v>36</v>
      </c>
      <c r="O40" s="0" t="s">
        <v>35</v>
      </c>
      <c r="P40" s="0" t="n">
        <v>0.0682495448528829</v>
      </c>
      <c r="Q40" s="0" t="s">
        <v>37</v>
      </c>
      <c r="R40" s="0" t="s">
        <v>35</v>
      </c>
      <c r="S40" s="0" t="n">
        <v>0.000968288103751723</v>
      </c>
      <c r="T40" s="0" t="s">
        <v>38</v>
      </c>
      <c r="U40" s="0" t="s">
        <v>35</v>
      </c>
      <c r="V40" s="0" t="n">
        <v>0.00381155253227641</v>
      </c>
      <c r="W40" s="0" t="s">
        <v>39</v>
      </c>
      <c r="X40" s="0" t="s">
        <v>35</v>
      </c>
      <c r="Y40" s="0" t="n">
        <v>4.80786769826694E-008</v>
      </c>
      <c r="Z40" s="0" t="s">
        <v>40</v>
      </c>
      <c r="AA40" s="0" t="s">
        <v>35</v>
      </c>
      <c r="AB40" s="0" t="n">
        <v>1.27013574336224E-008</v>
      </c>
      <c r="AC40" s="1" t="n">
        <v>0.926970553731054</v>
      </c>
      <c r="AD40" s="0" t="n">
        <v>0.0682495448528829</v>
      </c>
      <c r="AE40" s="0" t="n">
        <v>0.000968288103751723</v>
      </c>
      <c r="AF40" s="0" t="n">
        <v>0.00381155253227641</v>
      </c>
      <c r="AG40" s="0" t="n">
        <v>4.80786769826694E-008</v>
      </c>
      <c r="AH40" s="0" t="n">
        <v>1.27013574336224E-008</v>
      </c>
      <c r="AI40" s="1" t="n">
        <v>12418576.4762919</v>
      </c>
      <c r="AJ40" s="1" t="n">
        <v>-12418552.9283248</v>
      </c>
      <c r="AK40" s="1" t="n">
        <v>11.7739835221431</v>
      </c>
      <c r="AL40" s="1" t="n">
        <v>-23.5479670442862</v>
      </c>
      <c r="AM40" s="1" t="n">
        <v>12418576.4762919</v>
      </c>
      <c r="AN40" s="1" t="n">
        <v>11.7739835221431</v>
      </c>
      <c r="AO40" s="1" t="n">
        <v>23.5479670442862</v>
      </c>
      <c r="AP40" s="0" t="s">
        <v>41</v>
      </c>
      <c r="AQ40" s="0" t="n">
        <v>2003096195.50923</v>
      </c>
      <c r="AR40" s="2" t="n">
        <v>12825266447.2567</v>
      </c>
      <c r="AS40" s="2" t="n">
        <v>37883120096.1167</v>
      </c>
      <c r="AT40" s="2" t="n">
        <v>1853972472.41866</v>
      </c>
      <c r="AU40" s="2" t="n">
        <v>182031917.364092</v>
      </c>
      <c r="AV40" s="2" t="n">
        <v>5183408.20829447</v>
      </c>
      <c r="AW40" s="2" t="n">
        <v>3332.38810366618</v>
      </c>
      <c r="AX40" s="2" t="n">
        <v>1.82418831902312E-013</v>
      </c>
      <c r="AY40" s="2" t="n">
        <v>505820369833.99</v>
      </c>
      <c r="AZ40" s="2" t="n">
        <v>0.00122641686786303</v>
      </c>
      <c r="BA40" s="0" t="s">
        <v>42</v>
      </c>
      <c r="BB40" s="3" t="n">
        <v>0.208</v>
      </c>
      <c r="BC40" s="3" t="n">
        <v>0.16</v>
      </c>
      <c r="BD40" s="3" t="n">
        <v>0.132</v>
      </c>
      <c r="BE40" s="3" t="n">
        <v>0.21</v>
      </c>
      <c r="BF40" s="3" t="n">
        <v>0.27</v>
      </c>
      <c r="BG40" s="3" t="n">
        <v>0.362</v>
      </c>
      <c r="BH40" s="3" t="n">
        <v>0.552</v>
      </c>
      <c r="BI40" s="3" t="n">
        <v>1.52</v>
      </c>
      <c r="BJ40" s="3" t="n">
        <v>0.065</v>
      </c>
      <c r="BK40" s="3" t="n">
        <v>0.935</v>
      </c>
      <c r="BM40" s="9" t="n">
        <f aca="false">LOG(-AL40)</f>
        <v>1.37195341933927</v>
      </c>
      <c r="BN40" s="9" t="n">
        <f aca="false">LOG(AL40/AJ40)</f>
        <v>-5.72211757329216</v>
      </c>
      <c r="BP40" s="10" t="n">
        <f aca="false">LOG(-AJ40)</f>
        <v>7.09407099263143</v>
      </c>
      <c r="BQ40" s="11" t="n">
        <f aca="false">-BN40</f>
        <v>5.72211757329216</v>
      </c>
      <c r="BS40" s="9" t="n">
        <f aca="false">IF(BN40&gt;0,BN40,0)</f>
        <v>0</v>
      </c>
      <c r="BT40" s="9" t="n">
        <f aca="false">IF(BN40&lt;0,BN40,0)</f>
        <v>-5.72211757329216</v>
      </c>
    </row>
    <row r="41" customFormat="false" ht="13.6" hidden="false" customHeight="false" outlineLevel="0" collapsed="false">
      <c r="B41" s="0" t="s">
        <v>33</v>
      </c>
      <c r="C41" s="0" t="n">
        <v>-0.3</v>
      </c>
      <c r="D41" s="0" t="n">
        <v>-0.6</v>
      </c>
      <c r="E41" s="0" t="n">
        <v>300</v>
      </c>
      <c r="F41" s="0" t="n">
        <v>1</v>
      </c>
      <c r="G41" s="0" t="n">
        <v>0</v>
      </c>
      <c r="H41" s="0" t="n">
        <v>1</v>
      </c>
      <c r="I41" s="0" t="n">
        <v>0</v>
      </c>
      <c r="J41" s="0" t="n">
        <v>36000</v>
      </c>
      <c r="K41" s="0" t="s">
        <v>34</v>
      </c>
      <c r="L41" s="0" t="s">
        <v>35</v>
      </c>
      <c r="M41" s="0" t="n">
        <v>36000</v>
      </c>
      <c r="N41" s="0" t="s">
        <v>36</v>
      </c>
      <c r="O41" s="0" t="s">
        <v>35</v>
      </c>
      <c r="P41" s="0" t="n">
        <v>0.0680957835100415</v>
      </c>
      <c r="Q41" s="0" t="s">
        <v>37</v>
      </c>
      <c r="R41" s="0" t="s">
        <v>35</v>
      </c>
      <c r="S41" s="0" t="n">
        <v>0.00096602101776375</v>
      </c>
      <c r="T41" s="0" t="s">
        <v>38</v>
      </c>
      <c r="U41" s="0" t="s">
        <v>35</v>
      </c>
      <c r="V41" s="0" t="n">
        <v>0.00604939391255584</v>
      </c>
      <c r="W41" s="0" t="s">
        <v>39</v>
      </c>
      <c r="X41" s="0" t="s">
        <v>35</v>
      </c>
      <c r="Y41" s="0" t="n">
        <v>6.03834033276611E-006</v>
      </c>
      <c r="Z41" s="0" t="s">
        <v>40</v>
      </c>
      <c r="AA41" s="0" t="s">
        <v>35</v>
      </c>
      <c r="AB41" s="0" t="n">
        <v>6.05083957045386E-007</v>
      </c>
      <c r="AC41" s="1" t="n">
        <v>0.924882158135349</v>
      </c>
      <c r="AD41" s="0" t="n">
        <v>0.0680957835100415</v>
      </c>
      <c r="AE41" s="0" t="n">
        <v>0.00096602101776375</v>
      </c>
      <c r="AF41" s="0" t="n">
        <v>0.00604939391255584</v>
      </c>
      <c r="AG41" s="0" t="n">
        <v>6.03834033276611E-006</v>
      </c>
      <c r="AH41" s="0" t="n">
        <v>6.05083957045386E-007</v>
      </c>
      <c r="AI41" s="1" t="n">
        <v>12390598.7554701</v>
      </c>
      <c r="AJ41" s="1" t="n">
        <v>-12389476.9464702</v>
      </c>
      <c r="AK41" s="1" t="n">
        <v>560.904499932151</v>
      </c>
      <c r="AL41" s="1" t="n">
        <v>-1121.8089998643</v>
      </c>
      <c r="AM41" s="1" t="n">
        <v>12390598.7554701</v>
      </c>
      <c r="AN41" s="1" t="n">
        <v>560.904499932151</v>
      </c>
      <c r="AO41" s="1" t="n">
        <v>1121.8089998643</v>
      </c>
      <c r="AP41" s="0" t="s">
        <v>41</v>
      </c>
      <c r="AQ41" s="0" t="n">
        <v>2003096195.50923</v>
      </c>
      <c r="AR41" s="2" t="n">
        <v>12825266447.2567</v>
      </c>
      <c r="AS41" s="2" t="n">
        <v>23815219748.5072</v>
      </c>
      <c r="AT41" s="2" t="n">
        <v>1853972472.41866</v>
      </c>
      <c r="AU41" s="2" t="n">
        <v>182031917.364092</v>
      </c>
      <c r="AV41" s="2" t="n">
        <v>5183408.20829447</v>
      </c>
      <c r="AW41" s="2" t="n">
        <v>100251.448814359</v>
      </c>
      <c r="AX41" s="2" t="n">
        <v>1.82418831902312E-013</v>
      </c>
      <c r="AY41" s="2" t="n">
        <v>192315707665.248</v>
      </c>
      <c r="AZ41" s="2" t="n">
        <v>0.00322566804970981</v>
      </c>
      <c r="BA41" s="0" t="s">
        <v>42</v>
      </c>
      <c r="BB41" s="3" t="n">
        <v>0.208</v>
      </c>
      <c r="BC41" s="3" t="n">
        <v>0.16</v>
      </c>
      <c r="BD41" s="3" t="n">
        <v>0.144</v>
      </c>
      <c r="BE41" s="3" t="n">
        <v>0.21</v>
      </c>
      <c r="BF41" s="3" t="n">
        <v>0.27</v>
      </c>
      <c r="BG41" s="3" t="n">
        <v>0.362</v>
      </c>
      <c r="BH41" s="3" t="n">
        <v>0.464</v>
      </c>
      <c r="BI41" s="3" t="n">
        <v>1.52</v>
      </c>
      <c r="BJ41" s="3" t="n">
        <v>0.09</v>
      </c>
      <c r="BK41" s="3" t="n">
        <v>0.91</v>
      </c>
      <c r="BM41" s="9" t="n">
        <f aca="false">LOG(-AL41)</f>
        <v>3.04991891987364</v>
      </c>
      <c r="BN41" s="9" t="n">
        <f aca="false">LOG(AL41/AJ41)</f>
        <v>-4.04313405203456</v>
      </c>
      <c r="BP41" s="10" t="n">
        <f aca="false">LOG(-AJ41)</f>
        <v>7.09305297190821</v>
      </c>
      <c r="BQ41" s="11" t="n">
        <f aca="false">-BN41</f>
        <v>4.04313405203456</v>
      </c>
      <c r="BS41" s="9" t="n">
        <f aca="false">IF(BN41&gt;0,BN41,0)</f>
        <v>0</v>
      </c>
      <c r="BT41" s="9" t="n">
        <f aca="false">IF(BN41&lt;0,BN41,0)</f>
        <v>-4.04313405203456</v>
      </c>
    </row>
    <row r="42" customFormat="false" ht="13.6" hidden="false" customHeight="false" outlineLevel="0" collapsed="false">
      <c r="B42" s="0" t="s">
        <v>33</v>
      </c>
      <c r="C42" s="0" t="n">
        <v>-0.3</v>
      </c>
      <c r="D42" s="0" t="n">
        <v>-0.65</v>
      </c>
      <c r="E42" s="0" t="n">
        <v>300</v>
      </c>
      <c r="F42" s="0" t="n">
        <v>1</v>
      </c>
      <c r="G42" s="0" t="n">
        <v>0</v>
      </c>
      <c r="H42" s="0" t="n">
        <v>1</v>
      </c>
      <c r="I42" s="0" t="n">
        <v>0</v>
      </c>
      <c r="J42" s="0" t="n">
        <v>36000</v>
      </c>
      <c r="K42" s="0" t="s">
        <v>34</v>
      </c>
      <c r="L42" s="0" t="s">
        <v>35</v>
      </c>
      <c r="M42" s="0" t="n">
        <v>36000</v>
      </c>
      <c r="N42" s="0" t="s">
        <v>36</v>
      </c>
      <c r="O42" s="0" t="s">
        <v>35</v>
      </c>
      <c r="P42" s="0" t="n">
        <v>0.0678006449791494</v>
      </c>
      <c r="Q42" s="0" t="s">
        <v>37</v>
      </c>
      <c r="R42" s="0" t="s">
        <v>35</v>
      </c>
      <c r="S42" s="0" t="n">
        <v>0.000957774006285602</v>
      </c>
      <c r="T42" s="0" t="s">
        <v>38</v>
      </c>
      <c r="U42" s="0" t="s">
        <v>35</v>
      </c>
      <c r="V42" s="0" t="n">
        <v>0.00957938904632408</v>
      </c>
      <c r="W42" s="0" t="s">
        <v>39</v>
      </c>
      <c r="X42" s="0" t="s">
        <v>35</v>
      </c>
      <c r="Y42" s="0" t="n">
        <v>0.000759796639481813</v>
      </c>
      <c r="Z42" s="0" t="s">
        <v>40</v>
      </c>
      <c r="AA42" s="0" t="s">
        <v>35</v>
      </c>
      <c r="AB42" s="0" t="n">
        <v>2.87005575071763E-005</v>
      </c>
      <c r="AC42" s="1" t="n">
        <v>0.920873694771252</v>
      </c>
      <c r="AD42" s="0" t="n">
        <v>0.0678006449791494</v>
      </c>
      <c r="AE42" s="0" t="n">
        <v>0.000957774006285602</v>
      </c>
      <c r="AF42" s="0" t="n">
        <v>0.00957938904632408</v>
      </c>
      <c r="AG42" s="0" t="n">
        <v>0.000759796639481813</v>
      </c>
      <c r="AH42" s="0" t="n">
        <v>2.87005575071763E-005</v>
      </c>
      <c r="AI42" s="1" t="n">
        <v>12336916.8704308</v>
      </c>
      <c r="AJ42" s="1" t="n">
        <v>-12283706.8268694</v>
      </c>
      <c r="AK42" s="1" t="n">
        <v>26605.0217806868</v>
      </c>
      <c r="AL42" s="1" t="n">
        <v>-53210.0435613737</v>
      </c>
      <c r="AM42" s="1" t="n">
        <v>12336916.8704308</v>
      </c>
      <c r="AN42" s="1" t="n">
        <v>26605.0217806868</v>
      </c>
      <c r="AO42" s="1" t="n">
        <v>53210.0435613737</v>
      </c>
      <c r="AP42" s="0" t="s">
        <v>41</v>
      </c>
      <c r="AQ42" s="0" t="n">
        <v>2003096195.50923</v>
      </c>
      <c r="AR42" s="2" t="n">
        <v>12825266447.2567</v>
      </c>
      <c r="AS42" s="2" t="n">
        <v>14971435568.9468</v>
      </c>
      <c r="AT42" s="2" t="n">
        <v>1853972472.41866</v>
      </c>
      <c r="AU42" s="2" t="n">
        <v>182031917.364092</v>
      </c>
      <c r="AV42" s="2" t="n">
        <v>5183408.20829447</v>
      </c>
      <c r="AW42" s="2" t="n">
        <v>3015961.12959382</v>
      </c>
      <c r="AX42" s="2" t="n">
        <v>1.82418831902312E-013</v>
      </c>
      <c r="AY42" s="2" t="n">
        <v>73119497791.1303</v>
      </c>
      <c r="AZ42" s="2" t="n">
        <v>0.00848401113811224</v>
      </c>
      <c r="BA42" s="0" t="s">
        <v>42</v>
      </c>
      <c r="BB42" s="3" t="n">
        <v>0.208</v>
      </c>
      <c r="BC42" s="3" t="n">
        <v>0.16</v>
      </c>
      <c r="BD42" s="3" t="n">
        <v>0.156</v>
      </c>
      <c r="BE42" s="3" t="n">
        <v>0.21</v>
      </c>
      <c r="BF42" s="3" t="n">
        <v>0.27</v>
      </c>
      <c r="BG42" s="3" t="n">
        <v>0.362</v>
      </c>
      <c r="BH42" s="3" t="n">
        <v>0.376</v>
      </c>
      <c r="BI42" s="3" t="n">
        <v>1.52</v>
      </c>
      <c r="BJ42" s="3" t="n">
        <v>0.115</v>
      </c>
      <c r="BK42" s="3" t="n">
        <v>0.885</v>
      </c>
      <c r="BM42" s="9" t="n">
        <f aca="false">LOG(-AL42)</f>
        <v>4.72599361446797</v>
      </c>
      <c r="BN42" s="9" t="n">
        <f aca="false">LOG(AL42/AJ42)</f>
        <v>-2.3633358281946</v>
      </c>
      <c r="BP42" s="10" t="n">
        <f aca="false">LOG(-AJ42)</f>
        <v>7.08932944266258</v>
      </c>
      <c r="BQ42" s="11" t="n">
        <f aca="false">-BN42</f>
        <v>2.3633358281946</v>
      </c>
      <c r="BS42" s="9" t="n">
        <f aca="false">IF(BN42&gt;0,BN42,0)</f>
        <v>0</v>
      </c>
      <c r="BT42" s="9" t="n">
        <f aca="false">IF(BN42&lt;0,BN42,0)</f>
        <v>-2.3633358281946</v>
      </c>
    </row>
    <row r="43" customFormat="false" ht="13.6" hidden="false" customHeight="false" outlineLevel="0" collapsed="false">
      <c r="B43" s="0" t="s">
        <v>33</v>
      </c>
      <c r="C43" s="0" t="n">
        <v>-0.3</v>
      </c>
      <c r="D43" s="0" t="n">
        <v>-0.7</v>
      </c>
      <c r="E43" s="0" t="n">
        <v>300</v>
      </c>
      <c r="F43" s="0" t="n">
        <v>1</v>
      </c>
      <c r="G43" s="0" t="n">
        <v>0</v>
      </c>
      <c r="H43" s="0" t="n">
        <v>1</v>
      </c>
      <c r="I43" s="0" t="n">
        <v>0</v>
      </c>
      <c r="J43" s="0" t="n">
        <v>36000</v>
      </c>
      <c r="K43" s="0" t="s">
        <v>34</v>
      </c>
      <c r="L43" s="0" t="s">
        <v>35</v>
      </c>
      <c r="M43" s="0" t="n">
        <v>36000</v>
      </c>
      <c r="N43" s="0" t="s">
        <v>36</v>
      </c>
      <c r="O43" s="0" t="s">
        <v>35</v>
      </c>
      <c r="P43" s="0" t="n">
        <v>0.060460794842802</v>
      </c>
      <c r="Q43" s="0" t="s">
        <v>37</v>
      </c>
      <c r="R43" s="0" t="s">
        <v>35</v>
      </c>
      <c r="S43" s="0" t="n">
        <v>0.000701177191390284</v>
      </c>
      <c r="T43" s="0" t="s">
        <v>38</v>
      </c>
      <c r="U43" s="0" t="s">
        <v>35</v>
      </c>
      <c r="V43" s="0" t="n">
        <v>0.0134842752831245</v>
      </c>
      <c r="W43" s="0" t="s">
        <v>39</v>
      </c>
      <c r="X43" s="0" t="s">
        <v>35</v>
      </c>
      <c r="Y43" s="0" t="n">
        <v>0.103081731519617</v>
      </c>
      <c r="Z43" s="0" t="s">
        <v>40</v>
      </c>
      <c r="AA43" s="0" t="s">
        <v>35</v>
      </c>
      <c r="AB43" s="0" t="n">
        <v>0.00108382171070857</v>
      </c>
      <c r="AC43" s="1" t="n">
        <v>0.821188199452357</v>
      </c>
      <c r="AD43" s="0" t="n">
        <v>0.060460794842802</v>
      </c>
      <c r="AE43" s="0" t="n">
        <v>0.000701177191390284</v>
      </c>
      <c r="AF43" s="0" t="n">
        <v>0.0134842752831245</v>
      </c>
      <c r="AG43" s="0" t="n">
        <v>0.103081731519617</v>
      </c>
      <c r="AH43" s="0" t="n">
        <v>0.00108382171070857</v>
      </c>
      <c r="AI43" s="1" t="n">
        <v>11002159.9229829</v>
      </c>
      <c r="AJ43" s="1" t="n">
        <v>-8992784.30631953</v>
      </c>
      <c r="AK43" s="1" t="n">
        <v>1004687.80833169</v>
      </c>
      <c r="AL43" s="1" t="n">
        <v>-2009375.61666339</v>
      </c>
      <c r="AM43" s="1" t="n">
        <v>11002159.9229829</v>
      </c>
      <c r="AN43" s="1" t="n">
        <v>1004687.80833169</v>
      </c>
      <c r="AO43" s="1" t="n">
        <v>2009375.61666339</v>
      </c>
      <c r="AP43" s="0" t="s">
        <v>41</v>
      </c>
      <c r="AQ43" s="0" t="n">
        <v>2003096195.50923</v>
      </c>
      <c r="AR43" s="2" t="n">
        <v>12825266447.2567</v>
      </c>
      <c r="AS43" s="2" t="n">
        <v>9411791508.20879</v>
      </c>
      <c r="AT43" s="2" t="n">
        <v>1853972472.41866</v>
      </c>
      <c r="AU43" s="2" t="n">
        <v>182031917.364092</v>
      </c>
      <c r="AV43" s="2" t="n">
        <v>5183408.20829447</v>
      </c>
      <c r="AW43" s="2" t="n">
        <v>90732070.6363496</v>
      </c>
      <c r="AX43" s="2" t="n">
        <v>1.82418831902312E-013</v>
      </c>
      <c r="AY43" s="2" t="n">
        <v>27800438259.2261</v>
      </c>
      <c r="AZ43" s="2" t="n">
        <v>0.0223142753322333</v>
      </c>
      <c r="BA43" s="0" t="s">
        <v>42</v>
      </c>
      <c r="BB43" s="3" t="n">
        <v>0.208</v>
      </c>
      <c r="BC43" s="3" t="n">
        <v>0.16</v>
      </c>
      <c r="BD43" s="3" t="n">
        <v>0.168</v>
      </c>
      <c r="BE43" s="3" t="n">
        <v>0.21</v>
      </c>
      <c r="BF43" s="3" t="n">
        <v>0.27</v>
      </c>
      <c r="BG43" s="3" t="n">
        <v>0.362</v>
      </c>
      <c r="BH43" s="3" t="n">
        <v>0.288</v>
      </c>
      <c r="BI43" s="3" t="n">
        <v>1.52</v>
      </c>
      <c r="BJ43" s="3" t="n">
        <v>0.14</v>
      </c>
      <c r="BK43" s="3" t="n">
        <v>0.86</v>
      </c>
      <c r="BM43" s="9" t="n">
        <f aca="false">LOG(-AL43)</f>
        <v>6.30306112788629</v>
      </c>
      <c r="BN43" s="9" t="n">
        <f aca="false">LOG(AL43/AJ43)</f>
        <v>-0.650833049014482</v>
      </c>
      <c r="BP43" s="10" t="n">
        <f aca="false">LOG(-AJ43)</f>
        <v>6.95389417690077</v>
      </c>
      <c r="BQ43" s="11" t="n">
        <f aca="false">-BN43</f>
        <v>0.650833049014482</v>
      </c>
      <c r="BS43" s="9" t="n">
        <f aca="false">IF(BN43&gt;0,BN43,0)</f>
        <v>0</v>
      </c>
      <c r="BT43" s="9" t="n">
        <f aca="false">IF(BN43&lt;0,BN43,0)</f>
        <v>-0.650833049014482</v>
      </c>
    </row>
    <row r="44" customFormat="false" ht="13.6" hidden="false" customHeight="false" outlineLevel="0" collapsed="false">
      <c r="B44" s="0" t="s">
        <v>33</v>
      </c>
      <c r="C44" s="0" t="n">
        <v>-0.3</v>
      </c>
      <c r="D44" s="0" t="n">
        <v>-0.75</v>
      </c>
      <c r="E44" s="0" t="n">
        <v>300</v>
      </c>
      <c r="F44" s="0" t="n">
        <v>1</v>
      </c>
      <c r="G44" s="0" t="n">
        <v>0</v>
      </c>
      <c r="H44" s="0" t="n">
        <v>1</v>
      </c>
      <c r="I44" s="0" t="n">
        <v>0</v>
      </c>
      <c r="J44" s="0" t="n">
        <v>36000</v>
      </c>
      <c r="K44" s="0" t="s">
        <v>34</v>
      </c>
      <c r="L44" s="0" t="s">
        <v>35</v>
      </c>
      <c r="M44" s="0" t="n">
        <v>36000</v>
      </c>
      <c r="N44" s="0" t="s">
        <v>36</v>
      </c>
      <c r="O44" s="0" t="s">
        <v>35</v>
      </c>
      <c r="P44" s="0" t="n">
        <v>0.00307932131483968</v>
      </c>
      <c r="Q44" s="0" t="s">
        <v>37</v>
      </c>
      <c r="R44" s="0" t="s">
        <v>35</v>
      </c>
      <c r="S44" s="0" t="n">
        <v>2.44640157787089E-005</v>
      </c>
      <c r="T44" s="0" t="s">
        <v>38</v>
      </c>
      <c r="U44" s="0" t="s">
        <v>35</v>
      </c>
      <c r="V44" s="0" t="n">
        <v>0.00108026017972873</v>
      </c>
      <c r="W44" s="0" t="s">
        <v>39</v>
      </c>
      <c r="X44" s="0" t="s">
        <v>35</v>
      </c>
      <c r="Y44" s="0" t="n">
        <v>0.953858717903515</v>
      </c>
      <c r="Z44" s="0" t="s">
        <v>40</v>
      </c>
      <c r="AA44" s="0" t="s">
        <v>35</v>
      </c>
      <c r="AB44" s="0" t="n">
        <v>0.000133038887619823</v>
      </c>
      <c r="AC44" s="1" t="n">
        <v>0.0418241976985188</v>
      </c>
      <c r="AD44" s="0" t="n">
        <v>0.00307932131483968</v>
      </c>
      <c r="AE44" s="0" t="n">
        <v>2.44640157787089E-005</v>
      </c>
      <c r="AF44" s="0" t="n">
        <v>0.00108026017972873</v>
      </c>
      <c r="AG44" s="0" t="n">
        <v>0.953858717903515</v>
      </c>
      <c r="AH44" s="0" t="n">
        <v>0.000133038887619823</v>
      </c>
      <c r="AI44" s="1" t="n">
        <v>560407.956140187</v>
      </c>
      <c r="AJ44" s="1" t="n">
        <v>-313757.520731835</v>
      </c>
      <c r="AK44" s="1" t="n">
        <v>123325.217704176</v>
      </c>
      <c r="AL44" s="1" t="n">
        <v>-246650.435408352</v>
      </c>
      <c r="AM44" s="1" t="n">
        <v>560407.956140187</v>
      </c>
      <c r="AN44" s="1" t="n">
        <v>123325.217704176</v>
      </c>
      <c r="AO44" s="1" t="n">
        <v>246650.435408352</v>
      </c>
      <c r="AP44" s="0" t="s">
        <v>41</v>
      </c>
      <c r="AQ44" s="0" t="n">
        <v>2003096195.50923</v>
      </c>
      <c r="AR44" s="2" t="n">
        <v>12825266447.2567</v>
      </c>
      <c r="AS44" s="2" t="n">
        <v>5916721812.41752</v>
      </c>
      <c r="AT44" s="2" t="n">
        <v>1853972472.41866</v>
      </c>
      <c r="AU44" s="2" t="n">
        <v>182031917.364092</v>
      </c>
      <c r="AV44" s="2" t="n">
        <v>5183408.20829447</v>
      </c>
      <c r="AW44" s="2" t="n">
        <v>2729580484.70215</v>
      </c>
      <c r="AX44" s="2" t="n">
        <v>1.82418831902312E-013</v>
      </c>
      <c r="AY44" s="2" t="n">
        <v>10569880685.0776</v>
      </c>
      <c r="AZ44" s="2" t="n">
        <v>0.0586900318135964</v>
      </c>
      <c r="BA44" s="0" t="s">
        <v>42</v>
      </c>
      <c r="BB44" s="3" t="n">
        <v>0.208</v>
      </c>
      <c r="BC44" s="3" t="n">
        <v>0.16</v>
      </c>
      <c r="BD44" s="3" t="n">
        <v>0.18</v>
      </c>
      <c r="BE44" s="3" t="n">
        <v>0.21</v>
      </c>
      <c r="BF44" s="3" t="n">
        <v>0.27</v>
      </c>
      <c r="BG44" s="3" t="n">
        <v>0.362</v>
      </c>
      <c r="BH44" s="3" t="n">
        <v>0.2</v>
      </c>
      <c r="BI44" s="3" t="n">
        <v>1.52</v>
      </c>
      <c r="BJ44" s="3" t="n">
        <v>0.165</v>
      </c>
      <c r="BK44" s="3" t="n">
        <v>0.835</v>
      </c>
      <c r="BM44" s="9" t="n">
        <f aca="false">LOG(-AL44)</f>
        <v>5.39208188645244</v>
      </c>
      <c r="BN44" s="9" t="n">
        <f aca="false">LOG(AL44/AJ44)</f>
        <v>-0.10451225815041</v>
      </c>
      <c r="BP44" s="10" t="n">
        <f aca="false">LOG(-AJ44)</f>
        <v>5.49659414460285</v>
      </c>
      <c r="BQ44" s="11" t="n">
        <f aca="false">-BN44</f>
        <v>0.10451225815041</v>
      </c>
      <c r="BS44" s="9" t="n">
        <f aca="false">IF(BN44&gt;0,BN44,0)</f>
        <v>0</v>
      </c>
      <c r="BT44" s="9" t="n">
        <f aca="false">IF(BN44&lt;0,BN44,0)</f>
        <v>-0.10451225815041</v>
      </c>
    </row>
    <row r="45" customFormat="false" ht="13.6" hidden="false" customHeight="false" outlineLevel="0" collapsed="false">
      <c r="B45" s="0" t="s">
        <v>33</v>
      </c>
      <c r="C45" s="0" t="n">
        <v>-0.3</v>
      </c>
      <c r="D45" s="0" t="n">
        <v>-0.8</v>
      </c>
      <c r="E45" s="0" t="n">
        <v>300</v>
      </c>
      <c r="F45" s="0" t="n">
        <v>1</v>
      </c>
      <c r="G45" s="0" t="n">
        <v>0</v>
      </c>
      <c r="H45" s="0" t="n">
        <v>1</v>
      </c>
      <c r="I45" s="0" t="n">
        <v>0</v>
      </c>
      <c r="J45" s="0" t="n">
        <v>36000</v>
      </c>
      <c r="K45" s="0" t="s">
        <v>34</v>
      </c>
      <c r="L45" s="0" t="s">
        <v>35</v>
      </c>
      <c r="M45" s="0" t="n">
        <v>36000</v>
      </c>
      <c r="N45" s="0" t="s">
        <v>36</v>
      </c>
      <c r="O45" s="0" t="s">
        <v>35</v>
      </c>
      <c r="P45" s="0" t="n">
        <v>3.45596354547167E-005</v>
      </c>
      <c r="Q45" s="0" t="s">
        <v>37</v>
      </c>
      <c r="R45" s="0" t="s">
        <v>35</v>
      </c>
      <c r="S45" s="0" t="n">
        <v>3.7341550357933E-007</v>
      </c>
      <c r="T45" s="0" t="s">
        <v>38</v>
      </c>
      <c r="U45" s="0" t="s">
        <v>35</v>
      </c>
      <c r="V45" s="0" t="n">
        <v>1.9455983345402E-005</v>
      </c>
      <c r="W45" s="0" t="s">
        <v>39</v>
      </c>
      <c r="X45" s="0" t="s">
        <v>35</v>
      </c>
      <c r="Y45" s="0" t="n">
        <v>0.999475406577216</v>
      </c>
      <c r="Z45" s="0" t="s">
        <v>40</v>
      </c>
      <c r="AA45" s="0" t="s">
        <v>35</v>
      </c>
      <c r="AB45" s="0" t="n">
        <v>8.09002201279501E-007</v>
      </c>
      <c r="AC45" s="1" t="n">
        <v>0.000469395386279072</v>
      </c>
      <c r="AD45" s="0" t="n">
        <v>3.45596354547167E-005</v>
      </c>
      <c r="AE45" s="0" t="n">
        <v>3.7341550357933E-007</v>
      </c>
      <c r="AF45" s="0" t="n">
        <v>1.9455983345402E-005</v>
      </c>
      <c r="AG45" s="0" t="n">
        <v>0.999475406577216</v>
      </c>
      <c r="AH45" s="0" t="n">
        <v>8.09002201279501E-007</v>
      </c>
      <c r="AI45" s="1" t="n">
        <v>6289.02114023976</v>
      </c>
      <c r="AJ45" s="1" t="n">
        <v>-4789.15332894146</v>
      </c>
      <c r="AK45" s="1" t="n">
        <v>749.933905649149</v>
      </c>
      <c r="AL45" s="1" t="n">
        <v>-1499.8678112983</v>
      </c>
      <c r="AM45" s="1" t="n">
        <v>6289.02114023976</v>
      </c>
      <c r="AN45" s="1" t="n">
        <v>749.933905649149</v>
      </c>
      <c r="AO45" s="1" t="n">
        <v>1499.8678112983</v>
      </c>
      <c r="AP45" s="0" t="s">
        <v>41</v>
      </c>
      <c r="AQ45" s="0" t="n">
        <v>2003096195.50923</v>
      </c>
      <c r="AR45" s="2" t="n">
        <v>12825266447.2567</v>
      </c>
      <c r="AS45" s="2" t="n">
        <v>3719546589.51</v>
      </c>
      <c r="AT45" s="2" t="n">
        <v>1853972472.41866</v>
      </c>
      <c r="AU45" s="2" t="n">
        <v>182031917.364092</v>
      </c>
      <c r="AV45" s="2" t="n">
        <v>5183408.20829447</v>
      </c>
      <c r="AW45" s="2" t="n">
        <v>82116605189.4545</v>
      </c>
      <c r="AX45" s="2" t="n">
        <v>1.82418831902312E-013</v>
      </c>
      <c r="AY45" s="2" t="n">
        <v>4018727210.52156</v>
      </c>
      <c r="AZ45" s="2" t="n">
        <v>0.154363956839114</v>
      </c>
      <c r="BA45" s="0" t="s">
        <v>42</v>
      </c>
      <c r="BB45" s="3" t="n">
        <v>0.208</v>
      </c>
      <c r="BC45" s="3" t="n">
        <v>0.16</v>
      </c>
      <c r="BD45" s="3" t="n">
        <v>0.192</v>
      </c>
      <c r="BE45" s="3" t="n">
        <v>0.21</v>
      </c>
      <c r="BF45" s="3" t="n">
        <v>0.27</v>
      </c>
      <c r="BG45" s="3" t="n">
        <v>0.362</v>
      </c>
      <c r="BH45" s="3" t="n">
        <v>0.112</v>
      </c>
      <c r="BI45" s="3" t="n">
        <v>1.52</v>
      </c>
      <c r="BJ45" s="3" t="n">
        <v>0.19</v>
      </c>
      <c r="BK45" s="3" t="n">
        <v>0.81</v>
      </c>
      <c r="BM45" s="9" t="n">
        <f aca="false">LOG(-AL45)</f>
        <v>3.17605298482004</v>
      </c>
      <c r="BN45" s="9" t="n">
        <f aca="false">LOG(AL45/AJ45)</f>
        <v>-0.504205756763647</v>
      </c>
      <c r="BP45" s="10" t="n">
        <f aca="false">LOG(-AJ45)</f>
        <v>3.68025874158368</v>
      </c>
      <c r="BQ45" s="11" t="n">
        <f aca="false">-BN45</f>
        <v>0.504205756763647</v>
      </c>
      <c r="BS45" s="9" t="n">
        <f aca="false">IF(BN45&gt;0,BN45,0)</f>
        <v>0</v>
      </c>
      <c r="BT45" s="9" t="n">
        <f aca="false">IF(BN45&lt;0,BN45,0)</f>
        <v>-0.504205756763647</v>
      </c>
    </row>
    <row r="46" customFormat="false" ht="13.6" hidden="false" customHeight="false" outlineLevel="0" collapsed="false">
      <c r="B46" s="0" t="s">
        <v>33</v>
      </c>
      <c r="C46" s="0" t="n">
        <v>-0.3</v>
      </c>
      <c r="D46" s="0" t="n">
        <v>-0.85</v>
      </c>
      <c r="E46" s="0" t="n">
        <v>300</v>
      </c>
      <c r="F46" s="0" t="n">
        <v>1</v>
      </c>
      <c r="G46" s="0" t="n">
        <v>0</v>
      </c>
      <c r="H46" s="0" t="n">
        <v>1</v>
      </c>
      <c r="I46" s="0" t="n">
        <v>0</v>
      </c>
      <c r="J46" s="0" t="n">
        <v>36000</v>
      </c>
      <c r="K46" s="0" t="s">
        <v>34</v>
      </c>
      <c r="L46" s="0" t="s">
        <v>35</v>
      </c>
      <c r="M46" s="0" t="n">
        <v>36000</v>
      </c>
      <c r="N46" s="0" t="s">
        <v>36</v>
      </c>
      <c r="O46" s="0" t="s">
        <v>35</v>
      </c>
      <c r="P46" s="0" t="n">
        <v>3.2049781501144E-007</v>
      </c>
      <c r="Q46" s="0" t="s">
        <v>37</v>
      </c>
      <c r="R46" s="0" t="s">
        <v>35</v>
      </c>
      <c r="S46" s="0" t="n">
        <v>4.06318909337259E-009</v>
      </c>
      <c r="T46" s="0" t="s">
        <v>38</v>
      </c>
      <c r="U46" s="0" t="s">
        <v>35</v>
      </c>
      <c r="V46" s="0" t="n">
        <v>2.88657584848558E-007</v>
      </c>
      <c r="W46" s="0" t="s">
        <v>39</v>
      </c>
      <c r="X46" s="0" t="s">
        <v>35</v>
      </c>
      <c r="Y46" s="0" t="n">
        <v>0.99999503039127</v>
      </c>
      <c r="Z46" s="0" t="s">
        <v>40</v>
      </c>
      <c r="AA46" s="0" t="s">
        <v>35</v>
      </c>
      <c r="AB46" s="0" t="n">
        <v>3.3486407992054E-009</v>
      </c>
      <c r="AC46" s="1" t="n">
        <v>4.35304149925576E-006</v>
      </c>
      <c r="AD46" s="0" t="n">
        <v>3.2049781501144E-007</v>
      </c>
      <c r="AE46" s="0" t="n">
        <v>4.06318909337259E-009</v>
      </c>
      <c r="AF46" s="0" t="n">
        <v>2.88657584848558E-007</v>
      </c>
      <c r="AG46" s="0" t="n">
        <v>0.99999503039127</v>
      </c>
      <c r="AH46" s="0" t="n">
        <v>3.3486407992054E-009</v>
      </c>
      <c r="AI46" s="1" t="n">
        <v>58.3197706098358</v>
      </c>
      <c r="AJ46" s="1" t="n">
        <v>-52.111482748091</v>
      </c>
      <c r="AK46" s="1" t="n">
        <v>3.10414393087243</v>
      </c>
      <c r="AL46" s="1" t="n">
        <v>-6.20828786174485</v>
      </c>
      <c r="AM46" s="1" t="n">
        <v>58.3197706098358</v>
      </c>
      <c r="AN46" s="1" t="n">
        <v>3.10414393087243</v>
      </c>
      <c r="AO46" s="1" t="n">
        <v>6.20828786174485</v>
      </c>
      <c r="AP46" s="0" t="s">
        <v>41</v>
      </c>
      <c r="AQ46" s="0" t="n">
        <v>2003096195.50923</v>
      </c>
      <c r="AR46" s="2" t="n">
        <v>12825266447.2567</v>
      </c>
      <c r="AS46" s="2" t="n">
        <v>2338292600.21989</v>
      </c>
      <c r="AT46" s="2" t="n">
        <v>1853972472.41866</v>
      </c>
      <c r="AU46" s="2" t="n">
        <v>182031917.364092</v>
      </c>
      <c r="AV46" s="2" t="n">
        <v>5183408.20829447</v>
      </c>
      <c r="AW46" s="2" t="n">
        <v>2470393119247.61</v>
      </c>
      <c r="AX46" s="2" t="n">
        <v>1.82418831902312E-013</v>
      </c>
      <c r="AY46" s="2" t="n">
        <v>1527942355.62062</v>
      </c>
      <c r="AZ46" s="2" t="n">
        <v>0.406001333356028</v>
      </c>
      <c r="BA46" s="0" t="s">
        <v>42</v>
      </c>
      <c r="BB46" s="3" t="n">
        <v>0.208</v>
      </c>
      <c r="BC46" s="3" t="n">
        <v>0.16</v>
      </c>
      <c r="BD46" s="3" t="n">
        <v>0.204</v>
      </c>
      <c r="BE46" s="3" t="n">
        <v>0.21</v>
      </c>
      <c r="BF46" s="3" t="n">
        <v>0.27</v>
      </c>
      <c r="BG46" s="3" t="n">
        <v>0.362</v>
      </c>
      <c r="BH46" s="3" t="n">
        <v>0.024</v>
      </c>
      <c r="BI46" s="3" t="n">
        <v>1.52</v>
      </c>
      <c r="BJ46" s="3" t="n">
        <v>0.215</v>
      </c>
      <c r="BK46" s="3" t="n">
        <v>0.785</v>
      </c>
      <c r="BM46" s="9" t="n">
        <f aca="false">LOG(-AL46)</f>
        <v>0.792971845793455</v>
      </c>
      <c r="BN46" s="9" t="n">
        <f aca="false">LOG(AL46/AJ46)</f>
        <v>-0.923961584697287</v>
      </c>
      <c r="BP46" s="10" t="n">
        <f aca="false">LOG(-AJ46)</f>
        <v>1.71693343049074</v>
      </c>
      <c r="BQ46" s="11" t="n">
        <f aca="false">-BN46</f>
        <v>0.923961584697287</v>
      </c>
      <c r="BS46" s="9" t="n">
        <f aca="false">IF(BN46&gt;0,BN46,0)</f>
        <v>0</v>
      </c>
      <c r="BT46" s="9" t="n">
        <f aca="false">IF(BN46&lt;0,BN46,0)</f>
        <v>-0.923961584697287</v>
      </c>
    </row>
    <row r="47" customFormat="false" ht="13.6" hidden="false" customHeight="false" outlineLevel="0" collapsed="false">
      <c r="B47" s="0" t="s">
        <v>33</v>
      </c>
      <c r="C47" s="0" t="n">
        <v>-0.3</v>
      </c>
      <c r="D47" s="0" t="n">
        <v>-0.9</v>
      </c>
      <c r="E47" s="0" t="n">
        <v>300</v>
      </c>
      <c r="F47" s="0" t="n">
        <v>1</v>
      </c>
      <c r="G47" s="0" t="n">
        <v>0</v>
      </c>
      <c r="H47" s="0" t="n">
        <v>1</v>
      </c>
      <c r="I47" s="0" t="n">
        <v>0</v>
      </c>
      <c r="J47" s="0" t="n">
        <v>36000</v>
      </c>
      <c r="K47" s="0" t="s">
        <v>34</v>
      </c>
      <c r="L47" s="0" t="s">
        <v>35</v>
      </c>
      <c r="M47" s="0" t="n">
        <v>36000</v>
      </c>
      <c r="N47" s="0" t="s">
        <v>36</v>
      </c>
      <c r="O47" s="0" t="s">
        <v>35</v>
      </c>
      <c r="P47" s="0" t="n">
        <v>3.23238609841834E-008</v>
      </c>
      <c r="Q47" s="0" t="s">
        <v>37</v>
      </c>
      <c r="R47" s="0" t="s">
        <v>35</v>
      </c>
      <c r="S47" s="0" t="n">
        <v>4.3872991768525E-010</v>
      </c>
      <c r="T47" s="0" t="s">
        <v>38</v>
      </c>
      <c r="U47" s="0" t="s">
        <v>35</v>
      </c>
      <c r="V47" s="0" t="n">
        <v>4.6435918014492E-008</v>
      </c>
      <c r="W47" s="0" t="s">
        <v>39</v>
      </c>
      <c r="X47" s="0" t="s">
        <v>35</v>
      </c>
      <c r="Y47" s="0" t="n">
        <v>0.999999481638217</v>
      </c>
      <c r="Z47" s="0" t="s">
        <v>40</v>
      </c>
      <c r="AA47" s="0" t="s">
        <v>35</v>
      </c>
      <c r="AB47" s="0" t="n">
        <v>1.37473552817024E-010</v>
      </c>
      <c r="AC47" s="1" t="n">
        <v>4.3902579950708E-007</v>
      </c>
      <c r="AD47" s="0" t="n">
        <v>3.23238609841834E-008</v>
      </c>
      <c r="AE47" s="0" t="n">
        <v>4.3872991768525E-010</v>
      </c>
      <c r="AF47" s="0" t="n">
        <v>4.6435918014492E-008</v>
      </c>
      <c r="AG47" s="0" t="n">
        <v>0.999999481638217</v>
      </c>
      <c r="AH47" s="0" t="n">
        <v>1.37473552817024E-010</v>
      </c>
      <c r="AI47" s="1" t="n">
        <v>5.8817002753047</v>
      </c>
      <c r="AJ47" s="1" t="n">
        <v>-5.62682809269634</v>
      </c>
      <c r="AK47" s="1" t="n">
        <v>0.127436091304177</v>
      </c>
      <c r="AL47" s="1" t="n">
        <v>-0.254872182608355</v>
      </c>
      <c r="AM47" s="1" t="n">
        <v>5.8817002753047</v>
      </c>
      <c r="AN47" s="1" t="n">
        <v>0.127436091304177</v>
      </c>
      <c r="AO47" s="1" t="n">
        <v>0.254872182608355</v>
      </c>
      <c r="AP47" s="0" t="s">
        <v>41</v>
      </c>
      <c r="AQ47" s="0" t="n">
        <v>2003096195.50923</v>
      </c>
      <c r="AR47" s="2" t="n">
        <v>12825266447.2567</v>
      </c>
      <c r="AS47" s="2" t="n">
        <v>1469967414.75508</v>
      </c>
      <c r="AT47" s="2" t="n">
        <v>1853972472.41866</v>
      </c>
      <c r="AU47" s="2" t="n">
        <v>182031917.364092</v>
      </c>
      <c r="AV47" s="2" t="n">
        <v>5183408.20829447</v>
      </c>
      <c r="AW47" s="2" t="n">
        <v>6250983667537.56</v>
      </c>
      <c r="AX47" s="2" t="n">
        <v>1.53432331102326E-014</v>
      </c>
      <c r="AY47" s="2" t="n">
        <v>580932150.852933</v>
      </c>
      <c r="AZ47" s="2" t="n">
        <v>1.06784696416323</v>
      </c>
      <c r="BA47" s="0" t="s">
        <v>42</v>
      </c>
      <c r="BB47" s="3" t="n">
        <v>0.208</v>
      </c>
      <c r="BC47" s="3" t="n">
        <v>0.16</v>
      </c>
      <c r="BD47" s="3" t="n">
        <v>0.216</v>
      </c>
      <c r="BE47" s="3" t="n">
        <v>0.21</v>
      </c>
      <c r="BF47" s="3" t="n">
        <v>0.27</v>
      </c>
      <c r="BG47" s="3" t="n">
        <v>0.362</v>
      </c>
      <c r="BH47" s="3" t="n">
        <v>0</v>
      </c>
      <c r="BI47" s="3" t="n">
        <v>1.584</v>
      </c>
      <c r="BJ47" s="3" t="n">
        <v>0.24</v>
      </c>
      <c r="BK47" s="3" t="n">
        <v>0.76</v>
      </c>
      <c r="BM47" s="9" t="n">
        <f aca="false">LOG(-AL47)</f>
        <v>-0.593677561937325</v>
      </c>
      <c r="BN47" s="9" t="n">
        <f aca="false">LOG(AL47/AJ47)</f>
        <v>-1.34394120900285</v>
      </c>
      <c r="BP47" s="10" t="n">
        <f aca="false">LOG(-AJ47)</f>
        <v>0.750263647065522</v>
      </c>
      <c r="BQ47" s="11" t="n">
        <f aca="false">-BN47</f>
        <v>1.34394120900285</v>
      </c>
      <c r="BS47" s="9" t="n">
        <f aca="false">IF(BN47&gt;0,BN47,0)</f>
        <v>0</v>
      </c>
      <c r="BT47" s="9" t="n">
        <f aca="false">IF(BN47&lt;0,BN47,0)</f>
        <v>-1.34394120900285</v>
      </c>
    </row>
    <row r="48" customFormat="false" ht="13.6" hidden="false" customHeight="false" outlineLevel="0" collapsed="false">
      <c r="B48" s="0" t="s">
        <v>33</v>
      </c>
      <c r="C48" s="0" t="n">
        <v>-0.3</v>
      </c>
      <c r="D48" s="0" t="n">
        <v>-0.95</v>
      </c>
      <c r="E48" s="0" t="n">
        <v>300</v>
      </c>
      <c r="F48" s="0" t="n">
        <v>1</v>
      </c>
      <c r="G48" s="0" t="n">
        <v>0</v>
      </c>
      <c r="H48" s="0" t="n">
        <v>1</v>
      </c>
      <c r="I48" s="0" t="n">
        <v>0</v>
      </c>
      <c r="J48" s="0" t="n">
        <v>36000</v>
      </c>
      <c r="K48" s="0" t="s">
        <v>34</v>
      </c>
      <c r="L48" s="0" t="s">
        <v>35</v>
      </c>
      <c r="M48" s="0" t="n">
        <v>36000</v>
      </c>
      <c r="N48" s="0" t="s">
        <v>36</v>
      </c>
      <c r="O48" s="0" t="s">
        <v>35</v>
      </c>
      <c r="P48" s="0" t="n">
        <v>7.93006394126558E-009</v>
      </c>
      <c r="Q48" s="0" t="s">
        <v>37</v>
      </c>
      <c r="R48" s="0" t="s">
        <v>35</v>
      </c>
      <c r="S48" s="0" t="n">
        <v>1.10603706183217E-010</v>
      </c>
      <c r="T48" s="0" t="s">
        <v>38</v>
      </c>
      <c r="U48" s="0" t="s">
        <v>35</v>
      </c>
      <c r="V48" s="0" t="n">
        <v>1.81422856840908E-008</v>
      </c>
      <c r="W48" s="0" t="s">
        <v>39</v>
      </c>
      <c r="X48" s="0" t="s">
        <v>35</v>
      </c>
      <c r="Y48" s="0" t="n">
        <v>0.999999866097072</v>
      </c>
      <c r="Z48" s="0" t="s">
        <v>40</v>
      </c>
      <c r="AA48" s="0" t="s">
        <v>35</v>
      </c>
      <c r="AB48" s="0" t="n">
        <v>1.31768073148322E-011</v>
      </c>
      <c r="AC48" s="1" t="n">
        <v>1.07706798118809E-007</v>
      </c>
      <c r="AD48" s="0" t="n">
        <v>7.93006394126558E-009</v>
      </c>
      <c r="AE48" s="0" t="n">
        <v>1.10603706183217E-010</v>
      </c>
      <c r="AF48" s="0" t="n">
        <v>1.81422856840908E-008</v>
      </c>
      <c r="AG48" s="0" t="n">
        <v>0.999999866097072</v>
      </c>
      <c r="AH48" s="0" t="n">
        <v>1.31768073148322E-011</v>
      </c>
      <c r="AI48" s="1" t="n">
        <v>1.44295143988992</v>
      </c>
      <c r="AJ48" s="1" t="n">
        <v>-1.41852200185386</v>
      </c>
      <c r="AK48" s="1" t="n">
        <v>0.0122147190180319</v>
      </c>
      <c r="AL48" s="1" t="n">
        <v>-0.0244294380360638</v>
      </c>
      <c r="AM48" s="1" t="n">
        <v>1.44295143988992</v>
      </c>
      <c r="AN48" s="1" t="n">
        <v>0.0122147190180319</v>
      </c>
      <c r="AO48" s="1" t="n">
        <v>0.0244294380360638</v>
      </c>
      <c r="AP48" s="0" t="s">
        <v>41</v>
      </c>
      <c r="AQ48" s="0" t="n">
        <v>2003096195.50923</v>
      </c>
      <c r="AR48" s="2" t="n">
        <v>12825266447.2567</v>
      </c>
      <c r="AS48" s="2" t="n">
        <v>924094871.719022</v>
      </c>
      <c r="AT48" s="2" t="n">
        <v>1853972472.41866</v>
      </c>
      <c r="AU48" s="2" t="n">
        <v>182031917.364092</v>
      </c>
      <c r="AV48" s="2" t="n">
        <v>5183408.20829447</v>
      </c>
      <c r="AW48" s="2" t="n">
        <v>6250983667537.56</v>
      </c>
      <c r="AX48" s="2" t="n">
        <v>5.10013651603135E-016</v>
      </c>
      <c r="AY48" s="2" t="n">
        <v>220873623.048126</v>
      </c>
      <c r="AZ48" s="2" t="n">
        <v>2.80860441872661</v>
      </c>
      <c r="BA48" s="0" t="s">
        <v>42</v>
      </c>
      <c r="BB48" s="3" t="n">
        <v>0.208</v>
      </c>
      <c r="BC48" s="3" t="n">
        <v>0.16</v>
      </c>
      <c r="BD48" s="3" t="n">
        <v>0.228</v>
      </c>
      <c r="BE48" s="3" t="n">
        <v>0.21</v>
      </c>
      <c r="BF48" s="3" t="n">
        <v>0.27</v>
      </c>
      <c r="BG48" s="3" t="n">
        <v>0.362</v>
      </c>
      <c r="BH48" s="3" t="n">
        <v>0</v>
      </c>
      <c r="BI48" s="3" t="n">
        <v>1.672</v>
      </c>
      <c r="BJ48" s="3" t="n">
        <v>0.265</v>
      </c>
      <c r="BK48" s="3" t="n">
        <v>0.735</v>
      </c>
      <c r="BM48" s="9" t="n">
        <f aca="false">LOG(-AL48)</f>
        <v>-1.61208652322892</v>
      </c>
      <c r="BN48" s="9" t="n">
        <f aca="false">LOG(AL48/AJ48)</f>
        <v>-1.76392259949729</v>
      </c>
      <c r="BP48" s="10" t="n">
        <f aca="false">LOG(-AJ48)</f>
        <v>0.151836076268367</v>
      </c>
      <c r="BQ48" s="11" t="n">
        <f aca="false">-BN48</f>
        <v>1.76392259949729</v>
      </c>
      <c r="BS48" s="9" t="n">
        <f aca="false">IF(BN48&gt;0,BN48,0)</f>
        <v>0</v>
      </c>
      <c r="BT48" s="9" t="n">
        <f aca="false">IF(BN48&lt;0,BN48,0)</f>
        <v>-1.76392259949729</v>
      </c>
    </row>
    <row r="49" customFormat="false" ht="13.6" hidden="false" customHeight="false" outlineLevel="0" collapsed="false">
      <c r="B49" s="0" t="s">
        <v>33</v>
      </c>
      <c r="C49" s="0" t="n">
        <v>-0.3</v>
      </c>
      <c r="D49" s="0" t="n">
        <v>-1</v>
      </c>
      <c r="E49" s="0" t="n">
        <v>300</v>
      </c>
      <c r="F49" s="0" t="n">
        <v>1</v>
      </c>
      <c r="G49" s="0" t="n">
        <v>0</v>
      </c>
      <c r="H49" s="0" t="n">
        <v>1</v>
      </c>
      <c r="I49" s="0" t="n">
        <v>0</v>
      </c>
      <c r="J49" s="0" t="n">
        <v>36000</v>
      </c>
      <c r="K49" s="0" t="s">
        <v>34</v>
      </c>
      <c r="L49" s="0" t="s">
        <v>35</v>
      </c>
      <c r="M49" s="0" t="n">
        <v>36000</v>
      </c>
      <c r="N49" s="0" t="s">
        <v>36</v>
      </c>
      <c r="O49" s="0" t="s">
        <v>35</v>
      </c>
      <c r="P49" s="0" t="n">
        <v>1.91464799325438E-009</v>
      </c>
      <c r="Q49" s="0" t="s">
        <v>37</v>
      </c>
      <c r="R49" s="0" t="s">
        <v>35</v>
      </c>
      <c r="S49" s="0" t="n">
        <v>2.69874179579189E-011</v>
      </c>
      <c r="T49" s="0" t="s">
        <v>38</v>
      </c>
      <c r="U49" s="0" t="s">
        <v>35</v>
      </c>
      <c r="V49" s="0" t="n">
        <v>6.97091910180146E-009</v>
      </c>
      <c r="W49" s="0" t="s">
        <v>39</v>
      </c>
      <c r="X49" s="0" t="s">
        <v>35</v>
      </c>
      <c r="Y49" s="0" t="n">
        <v>0.999999965081321</v>
      </c>
      <c r="Z49" s="0" t="s">
        <v>40</v>
      </c>
      <c r="AA49" s="0" t="s">
        <v>35</v>
      </c>
      <c r="AB49" s="0" t="n">
        <v>1.22241968829928E-012</v>
      </c>
      <c r="AC49" s="1" t="n">
        <v>2.60049016098042E-008</v>
      </c>
      <c r="AD49" s="0" t="n">
        <v>1.91464799325438E-009</v>
      </c>
      <c r="AE49" s="0" t="n">
        <v>2.69874179579189E-011</v>
      </c>
      <c r="AF49" s="0" t="n">
        <v>6.97091910180146E-009</v>
      </c>
      <c r="AG49" s="0" t="n">
        <v>0.999999965081321</v>
      </c>
      <c r="AH49" s="0" t="n">
        <v>1.22241968829928E-012</v>
      </c>
      <c r="AI49" s="1" t="n">
        <v>0.348387158485641</v>
      </c>
      <c r="AJ49" s="1" t="n">
        <v>-0.346120826033791</v>
      </c>
      <c r="AK49" s="1" t="n">
        <v>0.00113316622592473</v>
      </c>
      <c r="AL49" s="1" t="n">
        <v>-0.00226633245184947</v>
      </c>
      <c r="AM49" s="1" t="n">
        <v>0.348387158485641</v>
      </c>
      <c r="AN49" s="1" t="n">
        <v>0.00113316622592473</v>
      </c>
      <c r="AO49" s="1" t="n">
        <v>0.00226633245184947</v>
      </c>
      <c r="AP49" s="0" t="s">
        <v>41</v>
      </c>
      <c r="AQ49" s="0" t="n">
        <v>2003096195.50923</v>
      </c>
      <c r="AR49" s="2" t="n">
        <v>12825266447.2567</v>
      </c>
      <c r="AS49" s="2" t="n">
        <v>580932150.852933</v>
      </c>
      <c r="AT49" s="2" t="n">
        <v>1853972472.41866</v>
      </c>
      <c r="AU49" s="2" t="n">
        <v>182031917.364092</v>
      </c>
      <c r="AV49" s="2" t="n">
        <v>5183408.20829447</v>
      </c>
      <c r="AW49" s="2" t="n">
        <v>6250983667537.56</v>
      </c>
      <c r="AX49" s="2" t="n">
        <v>1.69530061202089E-017</v>
      </c>
      <c r="AY49" s="2" t="n">
        <v>83977375.4762558</v>
      </c>
      <c r="AZ49" s="2" t="n">
        <v>7.387068602168</v>
      </c>
      <c r="BA49" s="0" t="s">
        <v>42</v>
      </c>
      <c r="BB49" s="3" t="n">
        <v>0.208</v>
      </c>
      <c r="BC49" s="3" t="n">
        <v>0.16</v>
      </c>
      <c r="BD49" s="3" t="n">
        <v>0.24</v>
      </c>
      <c r="BE49" s="3" t="n">
        <v>0.21</v>
      </c>
      <c r="BF49" s="3" t="n">
        <v>0.27</v>
      </c>
      <c r="BG49" s="3" t="n">
        <v>0.362</v>
      </c>
      <c r="BH49" s="3" t="n">
        <v>0</v>
      </c>
      <c r="BI49" s="3" t="n">
        <v>1.76</v>
      </c>
      <c r="BJ49" s="3" t="n">
        <v>0.29</v>
      </c>
      <c r="BK49" s="3" t="n">
        <v>0.71</v>
      </c>
      <c r="BM49" s="9" t="n">
        <f aca="false">LOG(-AL49)</f>
        <v>-2.64467638246318</v>
      </c>
      <c r="BN49" s="9" t="n">
        <f aca="false">LOG(AL49/AJ49)</f>
        <v>-2.18390411397182</v>
      </c>
      <c r="BP49" s="10" t="n">
        <f aca="false">LOG(-AJ49)</f>
        <v>-0.460772268491359</v>
      </c>
      <c r="BQ49" s="11" t="n">
        <f aca="false">-BN49</f>
        <v>2.18390411397182</v>
      </c>
      <c r="BS49" s="9" t="n">
        <f aca="false">IF(BN49&gt;0,BN49,0)</f>
        <v>0</v>
      </c>
      <c r="BT49" s="9" t="n">
        <f aca="false">IF(BN49&lt;0,BN49,0)</f>
        <v>-2.18390411397182</v>
      </c>
    </row>
    <row r="50" customFormat="false" ht="13.6" hidden="false" customHeight="false" outlineLevel="0" collapsed="false">
      <c r="B50" s="0" t="s">
        <v>33</v>
      </c>
      <c r="C50" s="0" t="n">
        <v>-0.3</v>
      </c>
      <c r="D50" s="0" t="n">
        <v>-1.05</v>
      </c>
      <c r="E50" s="0" t="n">
        <v>300</v>
      </c>
      <c r="F50" s="0" t="n">
        <v>1</v>
      </c>
      <c r="G50" s="0" t="n">
        <v>0</v>
      </c>
      <c r="H50" s="0" t="n">
        <v>1</v>
      </c>
      <c r="I50" s="0" t="n">
        <v>0</v>
      </c>
      <c r="J50" s="0" t="n">
        <v>36000</v>
      </c>
      <c r="K50" s="0" t="s">
        <v>34</v>
      </c>
      <c r="L50" s="0" t="s">
        <v>35</v>
      </c>
      <c r="M50" s="0" t="n">
        <v>36000</v>
      </c>
      <c r="N50" s="0" t="s">
        <v>36</v>
      </c>
      <c r="O50" s="0" t="s">
        <v>35</v>
      </c>
      <c r="P50" s="0" t="n">
        <v>4.59404348142268E-010</v>
      </c>
      <c r="Q50" s="0" t="s">
        <v>37</v>
      </c>
      <c r="R50" s="0" t="s">
        <v>35</v>
      </c>
      <c r="S50" s="0" t="n">
        <v>6.50161665015653E-012</v>
      </c>
      <c r="T50" s="0" t="s">
        <v>38</v>
      </c>
      <c r="U50" s="0" t="s">
        <v>35</v>
      </c>
      <c r="V50" s="0" t="n">
        <v>2.66110749722579E-009</v>
      </c>
      <c r="W50" s="0" t="s">
        <v>39</v>
      </c>
      <c r="X50" s="0" t="s">
        <v>35</v>
      </c>
      <c r="Y50" s="0" t="n">
        <v>0.999999990633209</v>
      </c>
      <c r="Z50" s="0" t="s">
        <v>40</v>
      </c>
      <c r="AA50" s="0" t="s">
        <v>35</v>
      </c>
      <c r="AB50" s="0" t="n">
        <v>1.11969261429747E-013</v>
      </c>
      <c r="AC50" s="1" t="n">
        <v>6.23966561905288E-009</v>
      </c>
      <c r="AD50" s="0" t="n">
        <v>4.59404348142268E-010</v>
      </c>
      <c r="AE50" s="0" t="n">
        <v>6.50161665015653E-012</v>
      </c>
      <c r="AF50" s="0" t="n">
        <v>2.66110749722579E-009</v>
      </c>
      <c r="AG50" s="0" t="n">
        <v>0.999999990633209</v>
      </c>
      <c r="AH50" s="0" t="n">
        <v>1.11969261429747E-013</v>
      </c>
      <c r="AI50" s="1" t="n">
        <v>0.0835925538046261</v>
      </c>
      <c r="AJ50" s="1" t="n">
        <v>-0.0833849658761783</v>
      </c>
      <c r="AK50" s="1" t="n">
        <v>0.000103793964223899</v>
      </c>
      <c r="AL50" s="1" t="n">
        <v>-0.000207587928447799</v>
      </c>
      <c r="AM50" s="1" t="n">
        <v>0.0835925538046261</v>
      </c>
      <c r="AN50" s="1" t="n">
        <v>0.000103793964223899</v>
      </c>
      <c r="AO50" s="1" t="n">
        <v>0.000207587928447799</v>
      </c>
      <c r="AP50" s="0" t="s">
        <v>41</v>
      </c>
      <c r="AQ50" s="0" t="n">
        <v>2003096195.50923</v>
      </c>
      <c r="AR50" s="2" t="n">
        <v>12825266447.2567</v>
      </c>
      <c r="AS50" s="2" t="n">
        <v>365202939.896012</v>
      </c>
      <c r="AT50" s="2" t="n">
        <v>1853972472.41866</v>
      </c>
      <c r="AU50" s="2" t="n">
        <v>182031917.364092</v>
      </c>
      <c r="AV50" s="2" t="n">
        <v>5183408.20829447</v>
      </c>
      <c r="AW50" s="2" t="n">
        <v>6250983667537.56</v>
      </c>
      <c r="AX50" s="2" t="n">
        <v>5.63522987293451E-019</v>
      </c>
      <c r="AY50" s="2" t="n">
        <v>31928663.5251302</v>
      </c>
      <c r="AZ50" s="2" t="n">
        <v>19.4291450121257</v>
      </c>
      <c r="BA50" s="0" t="s">
        <v>42</v>
      </c>
      <c r="BB50" s="3" t="n">
        <v>0.208</v>
      </c>
      <c r="BC50" s="3" t="n">
        <v>0.16</v>
      </c>
      <c r="BD50" s="3" t="n">
        <v>0.252</v>
      </c>
      <c r="BE50" s="3" t="n">
        <v>0.21</v>
      </c>
      <c r="BF50" s="3" t="n">
        <v>0.27</v>
      </c>
      <c r="BG50" s="3" t="n">
        <v>0.362</v>
      </c>
      <c r="BH50" s="3" t="n">
        <v>0</v>
      </c>
      <c r="BI50" s="3" t="n">
        <v>1.848</v>
      </c>
      <c r="BJ50" s="3" t="n">
        <v>0.315</v>
      </c>
      <c r="BK50" s="3" t="n">
        <v>0.685</v>
      </c>
      <c r="BM50" s="9" t="n">
        <f aca="false">LOG(-AL50)</f>
        <v>-3.68279790497068</v>
      </c>
      <c r="BN50" s="9" t="n">
        <f aca="false">LOG(AL50/AJ50)</f>
        <v>-2.60388566033763</v>
      </c>
      <c r="BP50" s="10" t="n">
        <f aca="false">LOG(-AJ50)</f>
        <v>-1.07891224463305</v>
      </c>
      <c r="BQ50" s="11" t="n">
        <f aca="false">-BN50</f>
        <v>2.60388566033763</v>
      </c>
      <c r="BS50" s="9" t="n">
        <f aca="false">IF(BN50&gt;0,BN50,0)</f>
        <v>0</v>
      </c>
      <c r="BT50" s="9" t="n">
        <f aca="false">IF(BN50&lt;0,BN50,0)</f>
        <v>-2.60388566033763</v>
      </c>
    </row>
    <row r="51" customFormat="false" ht="13.6" hidden="false" customHeight="false" outlineLevel="0" collapsed="false">
      <c r="B51" s="0" t="s">
        <v>33</v>
      </c>
      <c r="C51" s="0" t="n">
        <v>-0.3</v>
      </c>
      <c r="D51" s="0" t="n">
        <v>-1.1</v>
      </c>
      <c r="E51" s="0" t="n">
        <v>300</v>
      </c>
      <c r="F51" s="0" t="n">
        <v>1</v>
      </c>
      <c r="G51" s="0" t="n">
        <v>0</v>
      </c>
      <c r="H51" s="0" t="n">
        <v>1</v>
      </c>
      <c r="I51" s="0" t="n">
        <v>0</v>
      </c>
      <c r="J51" s="0" t="n">
        <v>36000</v>
      </c>
      <c r="K51" s="0" t="s">
        <v>34</v>
      </c>
      <c r="L51" s="0" t="s">
        <v>35</v>
      </c>
      <c r="M51" s="0" t="n">
        <v>36000</v>
      </c>
      <c r="N51" s="0" t="s">
        <v>36</v>
      </c>
      <c r="O51" s="0" t="s">
        <v>35</v>
      </c>
      <c r="P51" s="0" t="n">
        <v>1.09967009742215E-010</v>
      </c>
      <c r="Q51" s="0" t="s">
        <v>37</v>
      </c>
      <c r="R51" s="0" t="s">
        <v>35</v>
      </c>
      <c r="S51" s="0" t="n">
        <v>1.5586814423948E-012</v>
      </c>
      <c r="T51" s="0" t="s">
        <v>38</v>
      </c>
      <c r="U51" s="0" t="s">
        <v>35</v>
      </c>
      <c r="V51" s="0" t="n">
        <v>1.01332691445873E-009</v>
      </c>
      <c r="W51" s="0" t="s">
        <v>39</v>
      </c>
      <c r="X51" s="0" t="s">
        <v>35</v>
      </c>
      <c r="Y51" s="0" t="n">
        <v>0.999999997381556</v>
      </c>
      <c r="Z51" s="0" t="s">
        <v>40</v>
      </c>
      <c r="AA51" s="0" t="s">
        <v>35</v>
      </c>
      <c r="AB51" s="0" t="n">
        <v>1.02059459685627E-014</v>
      </c>
      <c r="AC51" s="1" t="n">
        <v>1.49358040949605E-009</v>
      </c>
      <c r="AD51" s="0" t="n">
        <v>1.09967009742215E-010</v>
      </c>
      <c r="AE51" s="0" t="n">
        <v>1.5586814423948E-012</v>
      </c>
      <c r="AF51" s="0" t="n">
        <v>1.01332691445873E-009</v>
      </c>
      <c r="AG51" s="0" t="n">
        <v>0.999999997381556</v>
      </c>
      <c r="AH51" s="0" t="n">
        <v>1.02059459685627E-014</v>
      </c>
      <c r="AI51" s="1" t="n">
        <v>0.0200094263479885</v>
      </c>
      <c r="AJ51" s="1" t="n">
        <v>-0.0199905048051078</v>
      </c>
      <c r="AK51" s="1" t="n">
        <v>9.46077144035372E-006</v>
      </c>
      <c r="AL51" s="1" t="n">
        <v>-1.89215428807074E-005</v>
      </c>
      <c r="AM51" s="1" t="n">
        <v>0.0200094263479885</v>
      </c>
      <c r="AN51" s="1" t="n">
        <v>9.46077144035372E-006</v>
      </c>
      <c r="AO51" s="1" t="n">
        <v>1.89215428807074E-005</v>
      </c>
      <c r="AP51" s="0" t="s">
        <v>41</v>
      </c>
      <c r="AQ51" s="0" t="n">
        <v>2003096195.50923</v>
      </c>
      <c r="AR51" s="2" t="n">
        <v>12825266447.2567</v>
      </c>
      <c r="AS51" s="2" t="n">
        <v>229584792.497488</v>
      </c>
      <c r="AT51" s="2" t="n">
        <v>1853972472.41866</v>
      </c>
      <c r="AU51" s="2" t="n">
        <v>182031917.364092</v>
      </c>
      <c r="AV51" s="2" t="n">
        <v>5183408.20829447</v>
      </c>
      <c r="AW51" s="2" t="n">
        <v>6250983667537.56</v>
      </c>
      <c r="AX51" s="2" t="n">
        <v>1.87316724217771E-020</v>
      </c>
      <c r="AY51" s="2" t="n">
        <v>12139454.8081491</v>
      </c>
      <c r="AZ51" s="2" t="n">
        <v>51.1016881299058</v>
      </c>
      <c r="BA51" s="0" t="s">
        <v>42</v>
      </c>
      <c r="BB51" s="3" t="n">
        <v>0.208</v>
      </c>
      <c r="BC51" s="3" t="n">
        <v>0.16</v>
      </c>
      <c r="BD51" s="3" t="n">
        <v>0.264</v>
      </c>
      <c r="BE51" s="3" t="n">
        <v>0.21</v>
      </c>
      <c r="BF51" s="3" t="n">
        <v>0.27</v>
      </c>
      <c r="BG51" s="3" t="n">
        <v>0.362</v>
      </c>
      <c r="BH51" s="3" t="n">
        <v>0</v>
      </c>
      <c r="BI51" s="3" t="n">
        <v>1.936</v>
      </c>
      <c r="BJ51" s="3" t="n">
        <v>0.34</v>
      </c>
      <c r="BK51" s="3" t="n">
        <v>0.66</v>
      </c>
      <c r="BM51" s="9" t="n">
        <f aca="false">LOG(-AL51)</f>
        <v>-4.72304345370284</v>
      </c>
      <c r="BN51" s="9" t="n">
        <f aca="false">LOG(AL51/AJ51)</f>
        <v>-3.02386721486971</v>
      </c>
      <c r="BP51" s="10" t="n">
        <f aca="false">LOG(-AJ51)</f>
        <v>-1.69917623883313</v>
      </c>
      <c r="BQ51" s="11" t="n">
        <f aca="false">-BN51</f>
        <v>3.02386721486971</v>
      </c>
      <c r="BS51" s="9" t="n">
        <f aca="false">IF(BN51&gt;0,BN51,0)</f>
        <v>0</v>
      </c>
      <c r="BT51" s="9" t="n">
        <f aca="false">IF(BN51&lt;0,BN51,0)</f>
        <v>-3.02386721486971</v>
      </c>
    </row>
    <row r="52" customFormat="false" ht="13.6" hidden="false" customHeight="false" outlineLevel="0" collapsed="false">
      <c r="B52" s="0" t="s">
        <v>33</v>
      </c>
      <c r="C52" s="0" t="n">
        <v>-0.3</v>
      </c>
      <c r="D52" s="0" t="n">
        <v>-1.15</v>
      </c>
      <c r="E52" s="0" t="n">
        <v>300</v>
      </c>
      <c r="F52" s="0" t="n">
        <v>1</v>
      </c>
      <c r="G52" s="0" t="n">
        <v>0</v>
      </c>
      <c r="H52" s="0" t="n">
        <v>1</v>
      </c>
      <c r="I52" s="0" t="n">
        <v>0</v>
      </c>
      <c r="J52" s="0" t="n">
        <v>36000</v>
      </c>
      <c r="K52" s="0" t="s">
        <v>34</v>
      </c>
      <c r="L52" s="0" t="s">
        <v>35</v>
      </c>
      <c r="M52" s="0" t="n">
        <v>36000</v>
      </c>
      <c r="N52" s="0" t="s">
        <v>36</v>
      </c>
      <c r="O52" s="0" t="s">
        <v>35</v>
      </c>
      <c r="P52" s="0" t="n">
        <v>2.6298640418633E-011</v>
      </c>
      <c r="Q52" s="0" t="s">
        <v>37</v>
      </c>
      <c r="R52" s="0" t="s">
        <v>35</v>
      </c>
      <c r="S52" s="0" t="n">
        <v>3.72977605596296E-013</v>
      </c>
      <c r="T52" s="0" t="s">
        <v>38</v>
      </c>
      <c r="U52" s="0" t="s">
        <v>35</v>
      </c>
      <c r="V52" s="0" t="n">
        <v>3.85498364931049E-010</v>
      </c>
      <c r="W52" s="0" t="s">
        <v>39</v>
      </c>
      <c r="X52" s="0" t="s">
        <v>35</v>
      </c>
      <c r="Y52" s="0" t="n">
        <v>0.999999999230639</v>
      </c>
      <c r="Z52" s="0" t="s">
        <v>40</v>
      </c>
      <c r="AA52" s="0" t="s">
        <v>35</v>
      </c>
      <c r="AB52" s="0" t="n">
        <v>9.28532480109058E-016</v>
      </c>
      <c r="AC52" s="1" t="n">
        <v>3.57190155879655E-010</v>
      </c>
      <c r="AD52" s="0" t="n">
        <v>2.6298640418633E-011</v>
      </c>
      <c r="AE52" s="0" t="n">
        <v>3.72977605596296E-013</v>
      </c>
      <c r="AF52" s="0" t="n">
        <v>3.85498364931049E-010</v>
      </c>
      <c r="AG52" s="0" t="n">
        <v>0.999999999230639</v>
      </c>
      <c r="AH52" s="0" t="n">
        <v>9.28532480109058E-016</v>
      </c>
      <c r="AI52" s="1" t="n">
        <v>0.00478525864429021</v>
      </c>
      <c r="AJ52" s="1" t="n">
        <v>-0.00478353717063234</v>
      </c>
      <c r="AK52" s="1" t="n">
        <v>8.60736828934412E-007</v>
      </c>
      <c r="AL52" s="1" t="n">
        <v>-1.72147365786882E-006</v>
      </c>
      <c r="AM52" s="1" t="n">
        <v>0.00478525864429021</v>
      </c>
      <c r="AN52" s="1" t="n">
        <v>8.60736828934412E-007</v>
      </c>
      <c r="AO52" s="1" t="n">
        <v>1.72147365786882E-006</v>
      </c>
      <c r="AP52" s="0" t="s">
        <v>41</v>
      </c>
      <c r="AQ52" s="0" t="n">
        <v>2003096195.50923</v>
      </c>
      <c r="AR52" s="2" t="n">
        <v>12825266447.2567</v>
      </c>
      <c r="AS52" s="2" t="n">
        <v>144328457.380774</v>
      </c>
      <c r="AT52" s="2" t="n">
        <v>1853972472.41866</v>
      </c>
      <c r="AU52" s="2" t="n">
        <v>182031917.364092</v>
      </c>
      <c r="AV52" s="2" t="n">
        <v>5183408.20829447</v>
      </c>
      <c r="AW52" s="2" t="n">
        <v>6250983667537.56</v>
      </c>
      <c r="AX52" s="2" t="n">
        <v>6.22646386444653E-022</v>
      </c>
      <c r="AY52" s="2" t="n">
        <v>4615487.99006594</v>
      </c>
      <c r="AZ52" s="2" t="n">
        <v>134.405426903572</v>
      </c>
      <c r="BA52" s="0" t="s">
        <v>42</v>
      </c>
      <c r="BB52" s="3" t="n">
        <v>0.208</v>
      </c>
      <c r="BC52" s="3" t="n">
        <v>0.16</v>
      </c>
      <c r="BD52" s="3" t="n">
        <v>0.276</v>
      </c>
      <c r="BE52" s="3" t="n">
        <v>0.21</v>
      </c>
      <c r="BF52" s="3" t="n">
        <v>0.27</v>
      </c>
      <c r="BG52" s="3" t="n">
        <v>0.362</v>
      </c>
      <c r="BH52" s="3" t="n">
        <v>0</v>
      </c>
      <c r="BI52" s="3" t="n">
        <v>2.024</v>
      </c>
      <c r="BJ52" s="3" t="n">
        <v>0.365</v>
      </c>
      <c r="BK52" s="3" t="n">
        <v>0.635</v>
      </c>
      <c r="BM52" s="9" t="n">
        <f aca="false">LOG(-AL52)</f>
        <v>-5.76409961851826</v>
      </c>
      <c r="BN52" s="9" t="n">
        <f aca="false">LOG(AL52/AJ52)</f>
        <v>-3.44384877152952</v>
      </c>
      <c r="BP52" s="10" t="n">
        <f aca="false">LOG(-AJ52)</f>
        <v>-2.32025084698874</v>
      </c>
      <c r="BQ52" s="11" t="n">
        <f aca="false">-BN52</f>
        <v>3.44384877152952</v>
      </c>
      <c r="BS52" s="9" t="n">
        <f aca="false">IF(BN52&gt;0,BN52,0)</f>
        <v>0</v>
      </c>
      <c r="BT52" s="9" t="n">
        <f aca="false">IF(BN52&lt;0,BN52,0)</f>
        <v>-3.44384877152952</v>
      </c>
    </row>
    <row r="53" customFormat="false" ht="13.6" hidden="false" customHeight="false" outlineLevel="0" collapsed="false">
      <c r="B53" s="0" t="s">
        <v>33</v>
      </c>
      <c r="C53" s="0" t="n">
        <v>-0.3</v>
      </c>
      <c r="D53" s="0" t="n">
        <v>-1.2</v>
      </c>
      <c r="E53" s="0" t="n">
        <v>300</v>
      </c>
      <c r="F53" s="0" t="n">
        <v>1</v>
      </c>
      <c r="G53" s="0" t="n">
        <v>0</v>
      </c>
      <c r="H53" s="0" t="n">
        <v>1</v>
      </c>
      <c r="I53" s="0" t="n">
        <v>0</v>
      </c>
      <c r="J53" s="0" t="n">
        <v>36000</v>
      </c>
      <c r="K53" s="0" t="s">
        <v>34</v>
      </c>
      <c r="L53" s="0" t="s">
        <v>35</v>
      </c>
      <c r="M53" s="0" t="n">
        <v>36000</v>
      </c>
      <c r="N53" s="0" t="s">
        <v>36</v>
      </c>
      <c r="O53" s="0" t="s">
        <v>35</v>
      </c>
      <c r="P53" s="0" t="n">
        <v>6.28714158413908E-012</v>
      </c>
      <c r="Q53" s="0" t="s">
        <v>37</v>
      </c>
      <c r="R53" s="0" t="s">
        <v>35</v>
      </c>
      <c r="S53" s="0" t="n">
        <v>8.91865790007281E-014</v>
      </c>
      <c r="T53" s="0" t="s">
        <v>38</v>
      </c>
      <c r="U53" s="0" t="s">
        <v>35</v>
      </c>
      <c r="V53" s="0" t="n">
        <v>1.4660129000618E-010</v>
      </c>
      <c r="W53" s="0" t="s">
        <v>39</v>
      </c>
      <c r="X53" s="0" t="s">
        <v>35</v>
      </c>
      <c r="Y53" s="0" t="n">
        <v>0.999999999761629</v>
      </c>
      <c r="Z53" s="0" t="s">
        <v>40</v>
      </c>
      <c r="AA53" s="0" t="s">
        <v>35</v>
      </c>
      <c r="AB53" s="0" t="n">
        <v>8.44174621608942E-017</v>
      </c>
      <c r="AC53" s="1" t="n">
        <v>8.53924396807215E-011</v>
      </c>
      <c r="AD53" s="0" t="n">
        <v>6.28714158413908E-012</v>
      </c>
      <c r="AE53" s="0" t="n">
        <v>8.91865790007281E-014</v>
      </c>
      <c r="AF53" s="0" t="n">
        <v>1.4660129000618E-010</v>
      </c>
      <c r="AG53" s="0" t="n">
        <v>0.999999999761629</v>
      </c>
      <c r="AH53" s="0" t="n">
        <v>8.44174621608942E-017</v>
      </c>
      <c r="AI53" s="1" t="n">
        <v>0.00114399814685469</v>
      </c>
      <c r="AJ53" s="1" t="n">
        <v>-0.00114384163920365</v>
      </c>
      <c r="AK53" s="1" t="n">
        <v>7.8253825518871E-008</v>
      </c>
      <c r="AL53" s="1" t="n">
        <v>-1.56507651037742E-007</v>
      </c>
      <c r="AM53" s="1" t="n">
        <v>0.00114399814685469</v>
      </c>
      <c r="AN53" s="1" t="n">
        <v>7.8253825518871E-008</v>
      </c>
      <c r="AO53" s="1" t="n">
        <v>1.56507651037742E-007</v>
      </c>
      <c r="AP53" s="0" t="s">
        <v>41</v>
      </c>
      <c r="AQ53" s="0" t="n">
        <v>2003096195.50923</v>
      </c>
      <c r="AR53" s="2" t="n">
        <v>12825266447.2567</v>
      </c>
      <c r="AS53" s="2" t="n">
        <v>90732070.6363496</v>
      </c>
      <c r="AT53" s="2" t="n">
        <v>1853972472.41866</v>
      </c>
      <c r="AU53" s="2" t="n">
        <v>182031917.364092</v>
      </c>
      <c r="AV53" s="2" t="n">
        <v>5183408.20829447</v>
      </c>
      <c r="AW53" s="2" t="n">
        <v>6250983667537.56</v>
      </c>
      <c r="AX53" s="2" t="n">
        <v>2.06969518697041E-023</v>
      </c>
      <c r="AY53" s="2" t="n">
        <v>1754834.11101317</v>
      </c>
      <c r="AZ53" s="2" t="n">
        <v>353.507280135419</v>
      </c>
      <c r="BA53" s="0" t="s">
        <v>42</v>
      </c>
      <c r="BB53" s="3" t="n">
        <v>0.208</v>
      </c>
      <c r="BC53" s="3" t="n">
        <v>0.16</v>
      </c>
      <c r="BD53" s="3" t="n">
        <v>0.288</v>
      </c>
      <c r="BE53" s="3" t="n">
        <v>0.21</v>
      </c>
      <c r="BF53" s="3" t="n">
        <v>0.27</v>
      </c>
      <c r="BG53" s="3" t="n">
        <v>0.362</v>
      </c>
      <c r="BH53" s="3" t="n">
        <v>0</v>
      </c>
      <c r="BI53" s="3" t="n">
        <v>2.112</v>
      </c>
      <c r="BJ53" s="3" t="n">
        <v>0.39</v>
      </c>
      <c r="BK53" s="3" t="n">
        <v>0.61</v>
      </c>
      <c r="BM53" s="9" t="n">
        <f aca="false">LOG(-AL53)</f>
        <v>-6.80546442666545</v>
      </c>
      <c r="BN53" s="9" t="n">
        <f aca="false">LOG(AL53/AJ53)</f>
        <v>-3.86383032876176</v>
      </c>
      <c r="BP53" s="10" t="n">
        <f aca="false">LOG(-AJ53)</f>
        <v>-2.94163409790368</v>
      </c>
      <c r="BQ53" s="11" t="n">
        <f aca="false">-BN53</f>
        <v>3.86383032876176</v>
      </c>
      <c r="BS53" s="9" t="n">
        <f aca="false">IF(BN53&gt;0,BN53,0)</f>
        <v>0</v>
      </c>
      <c r="BT53" s="9" t="n">
        <f aca="false">IF(BN53&lt;0,BN53,0)</f>
        <v>-3.86383032876176</v>
      </c>
    </row>
    <row r="54" customFormat="false" ht="13.6" hidden="false" customHeight="false" outlineLevel="0" collapsed="false">
      <c r="B54" s="0" t="s">
        <v>33</v>
      </c>
      <c r="C54" s="0" t="n">
        <v>-0.3</v>
      </c>
      <c r="D54" s="0" t="n">
        <v>-1.25</v>
      </c>
      <c r="E54" s="0" t="n">
        <v>300</v>
      </c>
      <c r="F54" s="0" t="n">
        <v>1</v>
      </c>
      <c r="G54" s="0" t="n">
        <v>0</v>
      </c>
      <c r="H54" s="0" t="n">
        <v>1</v>
      </c>
      <c r="I54" s="0" t="n">
        <v>0</v>
      </c>
      <c r="J54" s="0" t="n">
        <v>36000</v>
      </c>
      <c r="K54" s="0" t="s">
        <v>34</v>
      </c>
      <c r="L54" s="0" t="s">
        <v>35</v>
      </c>
      <c r="M54" s="0" t="n">
        <v>36000</v>
      </c>
      <c r="N54" s="0" t="s">
        <v>36</v>
      </c>
      <c r="O54" s="0" t="s">
        <v>35</v>
      </c>
      <c r="P54" s="0" t="n">
        <v>1.50285045195592E-012</v>
      </c>
      <c r="Q54" s="0" t="s">
        <v>37</v>
      </c>
      <c r="R54" s="0" t="s">
        <v>35</v>
      </c>
      <c r="S54" s="0" t="n">
        <v>2.13205715565145E-014</v>
      </c>
      <c r="T54" s="0" t="s">
        <v>38</v>
      </c>
      <c r="U54" s="0" t="s">
        <v>35</v>
      </c>
      <c r="V54" s="0" t="n">
        <v>5.57433477480737E-011</v>
      </c>
      <c r="W54" s="0" t="s">
        <v>39</v>
      </c>
      <c r="X54" s="0" t="s">
        <v>35</v>
      </c>
      <c r="Y54" s="0" t="n">
        <v>0.99999999992232</v>
      </c>
      <c r="Z54" s="0" t="s">
        <v>40</v>
      </c>
      <c r="AA54" s="0" t="s">
        <v>35</v>
      </c>
      <c r="AB54" s="0" t="n">
        <v>7.6727327543233E-018</v>
      </c>
      <c r="AC54" s="1" t="n">
        <v>2.04118301591108E-011</v>
      </c>
      <c r="AD54" s="0" t="n">
        <v>1.50285045195592E-012</v>
      </c>
      <c r="AE54" s="0" t="n">
        <v>2.13205715565145E-014</v>
      </c>
      <c r="AF54" s="0" t="n">
        <v>5.57433477480737E-011</v>
      </c>
      <c r="AG54" s="0" t="n">
        <v>0.99999999992232</v>
      </c>
      <c r="AH54" s="0" t="n">
        <v>7.6727327543233E-018</v>
      </c>
      <c r="AI54" s="1" t="n">
        <v>0.000273456236055417</v>
      </c>
      <c r="AJ54" s="1" t="n">
        <v>-0.000273442011020102</v>
      </c>
      <c r="AK54" s="1" t="n">
        <v>7.11251765737021E-009</v>
      </c>
      <c r="AL54" s="1" t="n">
        <v>-1.42250353147404E-008</v>
      </c>
      <c r="AM54" s="1" t="n">
        <v>0.000273456236055417</v>
      </c>
      <c r="AN54" s="1" t="n">
        <v>7.11251765737021E-009</v>
      </c>
      <c r="AO54" s="1" t="n">
        <v>1.42250353147404E-008</v>
      </c>
      <c r="AP54" s="0" t="s">
        <v>41</v>
      </c>
      <c r="AQ54" s="0" t="n">
        <v>2003096195.50923</v>
      </c>
      <c r="AR54" s="2" t="n">
        <v>12825266447.2567</v>
      </c>
      <c r="AS54" s="2" t="n">
        <v>57038707.3440458</v>
      </c>
      <c r="AT54" s="2" t="n">
        <v>1853972472.41866</v>
      </c>
      <c r="AU54" s="2" t="n">
        <v>182031917.364092</v>
      </c>
      <c r="AV54" s="2" t="n">
        <v>5183408.20829447</v>
      </c>
      <c r="AW54" s="2" t="n">
        <v>6250983667537.56</v>
      </c>
      <c r="AX54" s="2" t="n">
        <v>6.87972862322116E-025</v>
      </c>
      <c r="AY54" s="2" t="n">
        <v>667197.653596624</v>
      </c>
      <c r="AZ54" s="2" t="n">
        <v>929.779399446409</v>
      </c>
      <c r="BA54" s="0" t="s">
        <v>42</v>
      </c>
      <c r="BB54" s="3" t="n">
        <v>0.208</v>
      </c>
      <c r="BC54" s="3" t="n">
        <v>0.16</v>
      </c>
      <c r="BD54" s="3" t="n">
        <v>0.3</v>
      </c>
      <c r="BE54" s="3" t="n">
        <v>0.21</v>
      </c>
      <c r="BF54" s="3" t="n">
        <v>0.27</v>
      </c>
      <c r="BG54" s="3" t="n">
        <v>0.362</v>
      </c>
      <c r="BH54" s="3" t="n">
        <v>0</v>
      </c>
      <c r="BI54" s="3" t="n">
        <v>2.2</v>
      </c>
      <c r="BJ54" s="3" t="n">
        <v>0.415</v>
      </c>
      <c r="BK54" s="3" t="n">
        <v>0.585</v>
      </c>
      <c r="BM54" s="9" t="n">
        <f aca="false">LOG(-AL54)</f>
        <v>-7.84694664676222</v>
      </c>
      <c r="BN54" s="9" t="n">
        <f aca="false">LOG(AL54/AJ54)</f>
        <v>-4.28381188615483</v>
      </c>
      <c r="BP54" s="10" t="n">
        <f aca="false">LOG(-AJ54)</f>
        <v>-3.56313476060739</v>
      </c>
      <c r="BQ54" s="11" t="n">
        <f aca="false">-BN54</f>
        <v>4.28381188615483</v>
      </c>
      <c r="BS54" s="9" t="n">
        <f aca="false">IF(BN54&gt;0,BN54,0)</f>
        <v>0</v>
      </c>
      <c r="BT54" s="9" t="n">
        <f aca="false">IF(BN54&lt;0,BN54,0)</f>
        <v>-4.28381188615483</v>
      </c>
    </row>
    <row r="55" customFormat="false" ht="13.6" hidden="false" customHeight="false" outlineLevel="0" collapsed="false">
      <c r="B55" s="0" t="s">
        <v>33</v>
      </c>
      <c r="C55" s="0" t="n">
        <v>-0.3</v>
      </c>
      <c r="D55" s="0" t="n">
        <v>-1.3</v>
      </c>
      <c r="E55" s="0" t="n">
        <v>300</v>
      </c>
      <c r="F55" s="0" t="n">
        <v>1</v>
      </c>
      <c r="G55" s="0" t="n">
        <v>0</v>
      </c>
      <c r="H55" s="0" t="n">
        <v>1</v>
      </c>
      <c r="I55" s="0" t="n">
        <v>0</v>
      </c>
      <c r="J55" s="0" t="n">
        <v>36000</v>
      </c>
      <c r="K55" s="0" t="s">
        <v>34</v>
      </c>
      <c r="L55" s="0" t="s">
        <v>35</v>
      </c>
      <c r="M55" s="0" t="n">
        <v>36000</v>
      </c>
      <c r="N55" s="0" t="s">
        <v>36</v>
      </c>
      <c r="O55" s="0" t="s">
        <v>35</v>
      </c>
      <c r="P55" s="0" t="n">
        <v>3.59216648752345E-013</v>
      </c>
      <c r="Q55" s="0" t="s">
        <v>37</v>
      </c>
      <c r="R55" s="0" t="s">
        <v>35</v>
      </c>
      <c r="S55" s="0" t="n">
        <v>5.09628292636281E-015</v>
      </c>
      <c r="T55" s="0" t="s">
        <v>38</v>
      </c>
      <c r="U55" s="0" t="s">
        <v>35</v>
      </c>
      <c r="V55" s="0" t="n">
        <v>2.11946128121162E-011</v>
      </c>
      <c r="W55" s="0" t="s">
        <v>39</v>
      </c>
      <c r="X55" s="0" t="s">
        <v>35</v>
      </c>
      <c r="Y55" s="0" t="n">
        <v>0.999999999973562</v>
      </c>
      <c r="Z55" s="0" t="s">
        <v>40</v>
      </c>
      <c r="AA55" s="0" t="s">
        <v>35</v>
      </c>
      <c r="AB55" s="0" t="n">
        <v>6.97305678217075E-019</v>
      </c>
      <c r="AC55" s="1" t="n">
        <v>4.87890808241243E-012</v>
      </c>
      <c r="AD55" s="0" t="n">
        <v>3.59216648752345E-013</v>
      </c>
      <c r="AE55" s="0" t="n">
        <v>5.09628292636281E-015</v>
      </c>
      <c r="AF55" s="0" t="n">
        <v>2.11946128121162E-011</v>
      </c>
      <c r="AG55" s="0" t="n">
        <v>0.999999999973562</v>
      </c>
      <c r="AH55" s="0" t="n">
        <v>6.97305678217075E-019</v>
      </c>
      <c r="AI55" s="1" t="n">
        <v>6.53624792067406E-005</v>
      </c>
      <c r="AJ55" s="1" t="n">
        <v>-6.53611864212083E-005</v>
      </c>
      <c r="AK55" s="1" t="n">
        <v>6.46392766137842E-010</v>
      </c>
      <c r="AL55" s="1" t="n">
        <v>-1.29278553227568E-009</v>
      </c>
      <c r="AM55" s="1" t="n">
        <v>6.53624792067406E-005</v>
      </c>
      <c r="AN55" s="1" t="n">
        <v>6.46392766137842E-010</v>
      </c>
      <c r="AO55" s="1" t="n">
        <v>1.29278553227568E-009</v>
      </c>
      <c r="AP55" s="0" t="s">
        <v>41</v>
      </c>
      <c r="AQ55" s="0" t="n">
        <v>2003096195.50923</v>
      </c>
      <c r="AR55" s="2" t="n">
        <v>12825266447.2567</v>
      </c>
      <c r="AS55" s="2" t="n">
        <v>35857377.8010562</v>
      </c>
      <c r="AT55" s="2" t="n">
        <v>1853972472.41866</v>
      </c>
      <c r="AU55" s="2" t="n">
        <v>182031917.364092</v>
      </c>
      <c r="AV55" s="2" t="n">
        <v>5183408.20829447</v>
      </c>
      <c r="AW55" s="2" t="n">
        <v>6250983667537.56</v>
      </c>
      <c r="AX55" s="2" t="n">
        <v>2.28684234408692E-026</v>
      </c>
      <c r="AY55" s="2" t="n">
        <v>253672.245240222</v>
      </c>
      <c r="AZ55" s="2" t="n">
        <v>2445.46514375535</v>
      </c>
      <c r="BA55" s="0" t="s">
        <v>42</v>
      </c>
      <c r="BB55" s="3" t="n">
        <v>0.208</v>
      </c>
      <c r="BC55" s="3" t="n">
        <v>0.16</v>
      </c>
      <c r="BD55" s="3" t="n">
        <v>0.312</v>
      </c>
      <c r="BE55" s="3" t="n">
        <v>0.21</v>
      </c>
      <c r="BF55" s="3" t="n">
        <v>0.27</v>
      </c>
      <c r="BG55" s="3" t="n">
        <v>0.362</v>
      </c>
      <c r="BH55" s="3" t="n">
        <v>0</v>
      </c>
      <c r="BI55" s="3" t="n">
        <v>2.288</v>
      </c>
      <c r="BJ55" s="3" t="n">
        <v>0.44</v>
      </c>
      <c r="BK55" s="3" t="n">
        <v>0.56</v>
      </c>
      <c r="BM55" s="9" t="n">
        <f aca="false">LOG(-AL55)</f>
        <v>-8.88847351678607</v>
      </c>
      <c r="BN55" s="9" t="n">
        <f aca="false">LOG(AL55/AJ55)</f>
        <v>-4.70379344359543</v>
      </c>
      <c r="BP55" s="10" t="n">
        <f aca="false">LOG(-AJ55)</f>
        <v>-4.18468007319064</v>
      </c>
      <c r="BQ55" s="11" t="n">
        <f aca="false">-BN55</f>
        <v>4.70379344359543</v>
      </c>
      <c r="BS55" s="9" t="n">
        <f aca="false">IF(BN55&gt;0,BN55,0)</f>
        <v>0</v>
      </c>
      <c r="BT55" s="9" t="n">
        <f aca="false">IF(BN55&lt;0,BN55,0)</f>
        <v>-4.70379344359543</v>
      </c>
    </row>
    <row r="56" customFormat="false" ht="13.6" hidden="false" customHeight="false" outlineLevel="0" collapsed="false">
      <c r="B56" s="0" t="s">
        <v>33</v>
      </c>
      <c r="C56" s="0" t="n">
        <v>-0.35</v>
      </c>
      <c r="D56" s="0" t="n">
        <v>-0.5</v>
      </c>
      <c r="E56" s="0" t="n">
        <v>300</v>
      </c>
      <c r="F56" s="0" t="n">
        <v>1</v>
      </c>
      <c r="G56" s="0" t="n">
        <v>0</v>
      </c>
      <c r="H56" s="0" t="n">
        <v>1</v>
      </c>
      <c r="I56" s="0" t="n">
        <v>0</v>
      </c>
      <c r="J56" s="0" t="n">
        <v>36000</v>
      </c>
      <c r="K56" s="0" t="s">
        <v>34</v>
      </c>
      <c r="L56" s="0" t="s">
        <v>35</v>
      </c>
      <c r="M56" s="0" t="n">
        <v>36000</v>
      </c>
      <c r="N56" s="0" t="s">
        <v>36</v>
      </c>
      <c r="O56" s="0" t="s">
        <v>35</v>
      </c>
      <c r="P56" s="0" t="n">
        <v>0.102232807982052</v>
      </c>
      <c r="Q56" s="0" t="s">
        <v>37</v>
      </c>
      <c r="R56" s="0" t="s">
        <v>35</v>
      </c>
      <c r="S56" s="0" t="n">
        <v>0.0100310043898476</v>
      </c>
      <c r="T56" s="0" t="s">
        <v>38</v>
      </c>
      <c r="U56" s="0" t="s">
        <v>35</v>
      </c>
      <c r="V56" s="0" t="n">
        <v>0.0022887988140058</v>
      </c>
      <c r="W56" s="0" t="s">
        <v>39</v>
      </c>
      <c r="X56" s="0" t="s">
        <v>35</v>
      </c>
      <c r="Y56" s="0" t="n">
        <v>8.84871351557344E-011</v>
      </c>
      <c r="Z56" s="0" t="s">
        <v>40</v>
      </c>
      <c r="AA56" s="0" t="s">
        <v>35</v>
      </c>
      <c r="AB56" s="0" t="n">
        <v>2.42168464700014E-010</v>
      </c>
      <c r="AC56" s="1" t="n">
        <v>0.885447388483438</v>
      </c>
      <c r="AD56" s="0" t="n">
        <v>0.102232807982052</v>
      </c>
      <c r="AE56" s="0" t="n">
        <v>0.0100310043898476</v>
      </c>
      <c r="AF56" s="0" t="n">
        <v>0.0022887988140058</v>
      </c>
      <c r="AG56" s="0" t="n">
        <v>8.84871351557344E-011</v>
      </c>
      <c r="AH56" s="0" t="n">
        <v>2.42168464700014E-010</v>
      </c>
      <c r="AI56" s="1" t="n">
        <v>18597206.4584618</v>
      </c>
      <c r="AJ56" s="1" t="n">
        <v>-18597206.0094882</v>
      </c>
      <c r="AK56" s="1" t="n">
        <v>0.224486833620859</v>
      </c>
      <c r="AL56" s="1" t="n">
        <v>-0.448973667241718</v>
      </c>
      <c r="AM56" s="1" t="n">
        <v>18597206.4584618</v>
      </c>
      <c r="AN56" s="1" t="n">
        <v>0.224486833620859</v>
      </c>
      <c r="AO56" s="1" t="n">
        <v>0.448973667241718</v>
      </c>
      <c r="AP56" s="0" t="s">
        <v>41</v>
      </c>
      <c r="AQ56" s="0" t="n">
        <v>1211466463.39161</v>
      </c>
      <c r="AR56" s="2" t="n">
        <v>1853972472.41866</v>
      </c>
      <c r="AS56" s="2" t="n">
        <v>60261076881.5921</v>
      </c>
      <c r="AT56" s="2" t="n">
        <v>1853972472.41866</v>
      </c>
      <c r="AU56" s="2" t="n">
        <v>182031917.364092</v>
      </c>
      <c r="AV56" s="2" t="n">
        <v>1238918.41167094</v>
      </c>
      <c r="AW56" s="2" t="n">
        <v>110.769575949164</v>
      </c>
      <c r="AX56" s="2" t="n">
        <v>1.82418831902312E-013</v>
      </c>
      <c r="AY56" s="2" t="n">
        <v>505820369833.99</v>
      </c>
      <c r="AZ56" s="2" t="n">
        <v>0.00122641686786303</v>
      </c>
      <c r="BA56" s="0" t="s">
        <v>42</v>
      </c>
      <c r="BB56" s="3" t="n">
        <v>0.221</v>
      </c>
      <c r="BC56" s="3" t="n">
        <v>0.21</v>
      </c>
      <c r="BD56" s="3" t="n">
        <v>0.12</v>
      </c>
      <c r="BE56" s="3" t="n">
        <v>0.21</v>
      </c>
      <c r="BF56" s="3" t="n">
        <v>0.27</v>
      </c>
      <c r="BG56" s="3" t="n">
        <v>0.399</v>
      </c>
      <c r="BH56" s="3" t="n">
        <v>0.64</v>
      </c>
      <c r="BI56" s="3" t="n">
        <v>1.52</v>
      </c>
      <c r="BJ56" s="3" t="n">
        <v>0.065</v>
      </c>
      <c r="BK56" s="3" t="n">
        <v>0.935</v>
      </c>
      <c r="BM56" s="9" t="n">
        <f aca="false">LOG(-AL56)</f>
        <v>-0.347779130058993</v>
      </c>
      <c r="BN56" s="9" t="n">
        <f aca="false">LOG(AL56/AJ56)</f>
        <v>-7.61722683202921</v>
      </c>
      <c r="BP56" s="10" t="n">
        <f aca="false">LOG(-AJ56)</f>
        <v>7.26944770197022</v>
      </c>
      <c r="BQ56" s="11" t="n">
        <f aca="false">-BN56</f>
        <v>7.61722683202921</v>
      </c>
      <c r="BS56" s="9" t="n">
        <f aca="false">IF(BN56&gt;0,BN56,0)</f>
        <v>0</v>
      </c>
      <c r="BT56" s="9" t="n">
        <f aca="false">IF(BN56&lt;0,BN56,0)</f>
        <v>-7.61722683202921</v>
      </c>
    </row>
    <row r="57" customFormat="false" ht="13.6" hidden="false" customHeight="false" outlineLevel="0" collapsed="false">
      <c r="B57" s="0" t="s">
        <v>33</v>
      </c>
      <c r="C57" s="0" t="n">
        <v>-0.35</v>
      </c>
      <c r="D57" s="0" t="n">
        <v>-0.55</v>
      </c>
      <c r="E57" s="0" t="n">
        <v>300</v>
      </c>
      <c r="F57" s="0" t="n">
        <v>1</v>
      </c>
      <c r="G57" s="0" t="n">
        <v>0</v>
      </c>
      <c r="H57" s="0" t="n">
        <v>1</v>
      </c>
      <c r="I57" s="0" t="n">
        <v>0</v>
      </c>
      <c r="J57" s="0" t="n">
        <v>36000</v>
      </c>
      <c r="K57" s="0" t="s">
        <v>34</v>
      </c>
      <c r="L57" s="0" t="s">
        <v>35</v>
      </c>
      <c r="M57" s="0" t="n">
        <v>36000</v>
      </c>
      <c r="N57" s="0" t="s">
        <v>36</v>
      </c>
      <c r="O57" s="0" t="s">
        <v>35</v>
      </c>
      <c r="P57" s="0" t="n">
        <v>0.102094772953916</v>
      </c>
      <c r="Q57" s="0" t="s">
        <v>37</v>
      </c>
      <c r="R57" s="0" t="s">
        <v>35</v>
      </c>
      <c r="S57" s="0" t="n">
        <v>0.0100174491909175</v>
      </c>
      <c r="T57" s="0" t="s">
        <v>38</v>
      </c>
      <c r="U57" s="0" t="s">
        <v>35</v>
      </c>
      <c r="V57" s="0" t="n">
        <v>0.00363590018706498</v>
      </c>
      <c r="W57" s="0" t="s">
        <v>39</v>
      </c>
      <c r="X57" s="0" t="s">
        <v>35</v>
      </c>
      <c r="Y57" s="0" t="n">
        <v>1.11224790756647E-008</v>
      </c>
      <c r="Z57" s="0" t="s">
        <v>40</v>
      </c>
      <c r="AA57" s="0" t="s">
        <v>35</v>
      </c>
      <c r="AB57" s="0" t="n">
        <v>1.15576681752872E-008</v>
      </c>
      <c r="AC57" s="1" t="n">
        <v>0.884251854987955</v>
      </c>
      <c r="AD57" s="0" t="n">
        <v>0.102094772953916</v>
      </c>
      <c r="AE57" s="0" t="n">
        <v>0.0100174491909175</v>
      </c>
      <c r="AF57" s="0" t="n">
        <v>0.00363590018706498</v>
      </c>
      <c r="AG57" s="0" t="n">
        <v>1.11224790756647E-008</v>
      </c>
      <c r="AH57" s="0" t="n">
        <v>1.15576681752872E-008</v>
      </c>
      <c r="AI57" s="1" t="n">
        <v>18572096.4714122</v>
      </c>
      <c r="AJ57" s="1" t="n">
        <v>-18572075.0438136</v>
      </c>
      <c r="AK57" s="1" t="n">
        <v>10.7137993211659</v>
      </c>
      <c r="AL57" s="1" t="n">
        <v>-21.4275986423317</v>
      </c>
      <c r="AM57" s="1" t="n">
        <v>18572096.4714122</v>
      </c>
      <c r="AN57" s="1" t="n">
        <v>10.7137993211659</v>
      </c>
      <c r="AO57" s="1" t="n">
        <v>21.4275986423317</v>
      </c>
      <c r="AP57" s="0" t="s">
        <v>41</v>
      </c>
      <c r="AQ57" s="0" t="n">
        <v>1211466463.39161</v>
      </c>
      <c r="AR57" s="2" t="n">
        <v>1853972472.41866</v>
      </c>
      <c r="AS57" s="2" t="n">
        <v>37883120096.1167</v>
      </c>
      <c r="AT57" s="2" t="n">
        <v>1853972472.41866</v>
      </c>
      <c r="AU57" s="2" t="n">
        <v>182031917.364092</v>
      </c>
      <c r="AV57" s="2" t="n">
        <v>1238918.41167094</v>
      </c>
      <c r="AW57" s="2" t="n">
        <v>3332.38810366618</v>
      </c>
      <c r="AX57" s="2" t="n">
        <v>1.82418831902312E-013</v>
      </c>
      <c r="AY57" s="2" t="n">
        <v>192315707665.248</v>
      </c>
      <c r="AZ57" s="2" t="n">
        <v>0.00322566804970981</v>
      </c>
      <c r="BA57" s="0" t="s">
        <v>42</v>
      </c>
      <c r="BB57" s="3" t="n">
        <v>0.221</v>
      </c>
      <c r="BC57" s="3" t="n">
        <v>0.21</v>
      </c>
      <c r="BD57" s="3" t="n">
        <v>0.132</v>
      </c>
      <c r="BE57" s="3" t="n">
        <v>0.21</v>
      </c>
      <c r="BF57" s="3" t="n">
        <v>0.27</v>
      </c>
      <c r="BG57" s="3" t="n">
        <v>0.399</v>
      </c>
      <c r="BH57" s="3" t="n">
        <v>0.552</v>
      </c>
      <c r="BI57" s="3" t="n">
        <v>1.52</v>
      </c>
      <c r="BJ57" s="3" t="n">
        <v>0.09</v>
      </c>
      <c r="BK57" s="3" t="n">
        <v>0.91</v>
      </c>
      <c r="BM57" s="9" t="n">
        <f aca="false">LOG(-AL57)</f>
        <v>1.33097350306142</v>
      </c>
      <c r="BN57" s="9" t="n">
        <f aca="false">LOG(AL57/AJ57)</f>
        <v>-5.93788692678132</v>
      </c>
      <c r="BP57" s="10" t="n">
        <f aca="false">LOG(-AJ57)</f>
        <v>7.26886042984274</v>
      </c>
      <c r="BQ57" s="11" t="n">
        <f aca="false">-BN57</f>
        <v>5.93788692678132</v>
      </c>
      <c r="BS57" s="9" t="n">
        <f aca="false">IF(BN57&gt;0,BN57,0)</f>
        <v>0</v>
      </c>
      <c r="BT57" s="9" t="n">
        <f aca="false">IF(BN57&lt;0,BN57,0)</f>
        <v>-5.93788692678132</v>
      </c>
    </row>
    <row r="58" customFormat="false" ht="13.6" hidden="false" customHeight="false" outlineLevel="0" collapsed="false">
      <c r="B58" s="0" t="s">
        <v>33</v>
      </c>
      <c r="C58" s="0" t="n">
        <v>-0.35</v>
      </c>
      <c r="D58" s="0" t="n">
        <v>-0.6</v>
      </c>
      <c r="E58" s="0" t="n">
        <v>300</v>
      </c>
      <c r="F58" s="0" t="n">
        <v>1</v>
      </c>
      <c r="G58" s="0" t="n">
        <v>0</v>
      </c>
      <c r="H58" s="0" t="n">
        <v>1</v>
      </c>
      <c r="I58" s="0" t="n">
        <v>0</v>
      </c>
      <c r="J58" s="0" t="n">
        <v>36000</v>
      </c>
      <c r="K58" s="0" t="s">
        <v>34</v>
      </c>
      <c r="L58" s="0" t="s">
        <v>35</v>
      </c>
      <c r="M58" s="0" t="n">
        <v>36000</v>
      </c>
      <c r="N58" s="0" t="s">
        <v>36</v>
      </c>
      <c r="O58" s="0" t="s">
        <v>35</v>
      </c>
      <c r="P58" s="0" t="n">
        <v>0.101875827861541</v>
      </c>
      <c r="Q58" s="0" t="s">
        <v>37</v>
      </c>
      <c r="R58" s="0" t="s">
        <v>35</v>
      </c>
      <c r="S58" s="0" t="n">
        <v>0.0099954276651372</v>
      </c>
      <c r="T58" s="0" t="s">
        <v>38</v>
      </c>
      <c r="U58" s="0" t="s">
        <v>35</v>
      </c>
      <c r="V58" s="0" t="n">
        <v>0.00577124041132734</v>
      </c>
      <c r="W58" s="0" t="s">
        <v>39</v>
      </c>
      <c r="X58" s="0" t="s">
        <v>35</v>
      </c>
      <c r="Y58" s="0" t="n">
        <v>1.39700790546615E-006</v>
      </c>
      <c r="Z58" s="0" t="s">
        <v>40</v>
      </c>
      <c r="AA58" s="0" t="s">
        <v>35</v>
      </c>
      <c r="AB58" s="0" t="n">
        <v>5.50719130160613E-007</v>
      </c>
      <c r="AC58" s="1" t="n">
        <v>0.882355556334957</v>
      </c>
      <c r="AD58" s="0" t="n">
        <v>0.101875827861541</v>
      </c>
      <c r="AE58" s="0" t="n">
        <v>0.0099954276651372</v>
      </c>
      <c r="AF58" s="0" t="n">
        <v>0.00577124041132734</v>
      </c>
      <c r="AG58" s="0" t="n">
        <v>1.39700790546615E-006</v>
      </c>
      <c r="AH58" s="0" t="n">
        <v>5.50719130160613E-007</v>
      </c>
      <c r="AI58" s="1" t="n">
        <v>18532268.7593237</v>
      </c>
      <c r="AJ58" s="1" t="n">
        <v>-18531247.7412163</v>
      </c>
      <c r="AK58" s="1" t="n">
        <v>510.509053676064</v>
      </c>
      <c r="AL58" s="1" t="n">
        <v>-1021.01810735213</v>
      </c>
      <c r="AM58" s="1" t="n">
        <v>18532268.7593237</v>
      </c>
      <c r="AN58" s="1" t="n">
        <v>510.509053676064</v>
      </c>
      <c r="AO58" s="1" t="n">
        <v>1021.01810735213</v>
      </c>
      <c r="AP58" s="0" t="s">
        <v>41</v>
      </c>
      <c r="AQ58" s="0" t="n">
        <v>1211466463.39161</v>
      </c>
      <c r="AR58" s="2" t="n">
        <v>1853972472.41866</v>
      </c>
      <c r="AS58" s="2" t="n">
        <v>23815219748.5072</v>
      </c>
      <c r="AT58" s="2" t="n">
        <v>1853972472.41866</v>
      </c>
      <c r="AU58" s="2" t="n">
        <v>182031917.364092</v>
      </c>
      <c r="AV58" s="2" t="n">
        <v>1238918.41167094</v>
      </c>
      <c r="AW58" s="2" t="n">
        <v>100251.448814359</v>
      </c>
      <c r="AX58" s="2" t="n">
        <v>1.82418831902312E-013</v>
      </c>
      <c r="AY58" s="2" t="n">
        <v>73119497791.1303</v>
      </c>
      <c r="AZ58" s="2" t="n">
        <v>0.00848401113811224</v>
      </c>
      <c r="BA58" s="0" t="s">
        <v>42</v>
      </c>
      <c r="BB58" s="3" t="n">
        <v>0.221</v>
      </c>
      <c r="BC58" s="3" t="n">
        <v>0.21</v>
      </c>
      <c r="BD58" s="3" t="n">
        <v>0.144</v>
      </c>
      <c r="BE58" s="3" t="n">
        <v>0.21</v>
      </c>
      <c r="BF58" s="3" t="n">
        <v>0.27</v>
      </c>
      <c r="BG58" s="3" t="n">
        <v>0.399</v>
      </c>
      <c r="BH58" s="3" t="n">
        <v>0.464</v>
      </c>
      <c r="BI58" s="3" t="n">
        <v>1.52</v>
      </c>
      <c r="BJ58" s="3" t="n">
        <v>0.115</v>
      </c>
      <c r="BK58" s="3" t="n">
        <v>0.885</v>
      </c>
      <c r="BM58" s="9" t="n">
        <f aca="false">LOG(-AL58)</f>
        <v>3.009033444196</v>
      </c>
      <c r="BN58" s="9" t="n">
        <f aca="false">LOG(AL58/AJ58)</f>
        <v>-4.25887121791197</v>
      </c>
      <c r="BP58" s="10" t="n">
        <f aca="false">LOG(-AJ58)</f>
        <v>7.26790466210797</v>
      </c>
      <c r="BQ58" s="11" t="n">
        <f aca="false">-BN58</f>
        <v>4.25887121791197</v>
      </c>
      <c r="BS58" s="9" t="n">
        <f aca="false">IF(BN58&gt;0,BN58,0)</f>
        <v>0</v>
      </c>
      <c r="BT58" s="9" t="n">
        <f aca="false">IF(BN58&lt;0,BN58,0)</f>
        <v>-4.25887121791197</v>
      </c>
    </row>
    <row r="59" customFormat="false" ht="13.6" hidden="false" customHeight="false" outlineLevel="0" collapsed="false">
      <c r="B59" s="0" t="s">
        <v>33</v>
      </c>
      <c r="C59" s="0" t="n">
        <v>-0.35</v>
      </c>
      <c r="D59" s="0" t="n">
        <v>-0.65</v>
      </c>
      <c r="E59" s="0" t="n">
        <v>300</v>
      </c>
      <c r="F59" s="0" t="n">
        <v>1</v>
      </c>
      <c r="G59" s="0" t="n">
        <v>0</v>
      </c>
      <c r="H59" s="0" t="n">
        <v>1</v>
      </c>
      <c r="I59" s="0" t="n">
        <v>0</v>
      </c>
      <c r="J59" s="0" t="n">
        <v>36000</v>
      </c>
      <c r="K59" s="0" t="s">
        <v>34</v>
      </c>
      <c r="L59" s="0" t="s">
        <v>35</v>
      </c>
      <c r="M59" s="0" t="n">
        <v>36000</v>
      </c>
      <c r="N59" s="0" t="s">
        <v>36</v>
      </c>
      <c r="O59" s="0" t="s">
        <v>35</v>
      </c>
      <c r="P59" s="0" t="n">
        <v>0.101512148523286</v>
      </c>
      <c r="Q59" s="0" t="s">
        <v>37</v>
      </c>
      <c r="R59" s="0" t="s">
        <v>35</v>
      </c>
      <c r="S59" s="0" t="n">
        <v>0.00993414930427508</v>
      </c>
      <c r="T59" s="0" t="s">
        <v>38</v>
      </c>
      <c r="U59" s="0" t="s">
        <v>35</v>
      </c>
      <c r="V59" s="0" t="n">
        <v>0.00914601649096642</v>
      </c>
      <c r="W59" s="0" t="s">
        <v>39</v>
      </c>
      <c r="X59" s="0" t="s">
        <v>35</v>
      </c>
      <c r="Y59" s="0" t="n">
        <v>0.000175628900113064</v>
      </c>
      <c r="Z59" s="0" t="s">
        <v>40</v>
      </c>
      <c r="AA59" s="0" t="s">
        <v>35</v>
      </c>
      <c r="AB59" s="0" t="n">
        <v>2.61622460222545E-005</v>
      </c>
      <c r="AC59" s="1" t="n">
        <v>0.879205894535337</v>
      </c>
      <c r="AD59" s="0" t="n">
        <v>0.101512148523286</v>
      </c>
      <c r="AE59" s="0" t="n">
        <v>0.00993414930427508</v>
      </c>
      <c r="AF59" s="0" t="n">
        <v>0.00914601649096642</v>
      </c>
      <c r="AG59" s="0" t="n">
        <v>0.000175628900113064</v>
      </c>
      <c r="AH59" s="0" t="n">
        <v>2.61622460222545E-005</v>
      </c>
      <c r="AI59" s="1" t="n">
        <v>18466143.4309649</v>
      </c>
      <c r="AJ59" s="1" t="n">
        <v>-18417639.347023</v>
      </c>
      <c r="AK59" s="1" t="n">
        <v>24252.0419709523</v>
      </c>
      <c r="AL59" s="1" t="n">
        <v>-48504.0839419046</v>
      </c>
      <c r="AM59" s="1" t="n">
        <v>18466143.4309649</v>
      </c>
      <c r="AN59" s="1" t="n">
        <v>24252.0419709523</v>
      </c>
      <c r="AO59" s="1" t="n">
        <v>48504.0839419046</v>
      </c>
      <c r="AP59" s="0" t="s">
        <v>41</v>
      </c>
      <c r="AQ59" s="0" t="n">
        <v>1211466463.39161</v>
      </c>
      <c r="AR59" s="2" t="n">
        <v>1853972472.41866</v>
      </c>
      <c r="AS59" s="2" t="n">
        <v>14971435568.9468</v>
      </c>
      <c r="AT59" s="2" t="n">
        <v>1853972472.41866</v>
      </c>
      <c r="AU59" s="2" t="n">
        <v>182031917.364092</v>
      </c>
      <c r="AV59" s="2" t="n">
        <v>1238918.41167094</v>
      </c>
      <c r="AW59" s="2" t="n">
        <v>3015961.12959382</v>
      </c>
      <c r="AX59" s="2" t="n">
        <v>1.82418831902312E-013</v>
      </c>
      <c r="AY59" s="2" t="n">
        <v>27800438259.2261</v>
      </c>
      <c r="AZ59" s="2" t="n">
        <v>0.0223142753322333</v>
      </c>
      <c r="BA59" s="0" t="s">
        <v>42</v>
      </c>
      <c r="BB59" s="3" t="n">
        <v>0.221</v>
      </c>
      <c r="BC59" s="3" t="n">
        <v>0.21</v>
      </c>
      <c r="BD59" s="3" t="n">
        <v>0.156</v>
      </c>
      <c r="BE59" s="3" t="n">
        <v>0.21</v>
      </c>
      <c r="BF59" s="3" t="n">
        <v>0.27</v>
      </c>
      <c r="BG59" s="3" t="n">
        <v>0.399</v>
      </c>
      <c r="BH59" s="3" t="n">
        <v>0.376</v>
      </c>
      <c r="BI59" s="3" t="n">
        <v>1.52</v>
      </c>
      <c r="BJ59" s="3" t="n">
        <v>0.14</v>
      </c>
      <c r="BK59" s="3" t="n">
        <v>0.86</v>
      </c>
      <c r="BM59" s="9" t="n">
        <f aca="false">LOG(-AL59)</f>
        <v>4.68577830682419</v>
      </c>
      <c r="BN59" s="9" t="n">
        <f aca="false">LOG(AL59/AJ59)</f>
        <v>-2.57945565756749</v>
      </c>
      <c r="BP59" s="10" t="n">
        <f aca="false">LOG(-AJ59)</f>
        <v>7.26523396439168</v>
      </c>
      <c r="BQ59" s="11" t="n">
        <f aca="false">-BN59</f>
        <v>2.57945565756749</v>
      </c>
      <c r="BS59" s="9" t="n">
        <f aca="false">IF(BN59&gt;0,BN59,0)</f>
        <v>0</v>
      </c>
      <c r="BT59" s="9" t="n">
        <f aca="false">IF(BN59&lt;0,BN59,0)</f>
        <v>-2.57945565756749</v>
      </c>
    </row>
    <row r="60" customFormat="false" ht="13.6" hidden="false" customHeight="false" outlineLevel="0" collapsed="false">
      <c r="B60" s="0" t="s">
        <v>33</v>
      </c>
      <c r="C60" s="0" t="n">
        <v>-0.35</v>
      </c>
      <c r="D60" s="0" t="n">
        <v>-0.7</v>
      </c>
      <c r="E60" s="0" t="n">
        <v>300</v>
      </c>
      <c r="F60" s="0" t="n">
        <v>1</v>
      </c>
      <c r="G60" s="0" t="n">
        <v>0</v>
      </c>
      <c r="H60" s="0" t="n">
        <v>1</v>
      </c>
      <c r="I60" s="0" t="n">
        <v>0</v>
      </c>
      <c r="J60" s="0" t="n">
        <v>36000</v>
      </c>
      <c r="K60" s="0" t="s">
        <v>34</v>
      </c>
      <c r="L60" s="0" t="s">
        <v>35</v>
      </c>
      <c r="M60" s="0" t="n">
        <v>36000</v>
      </c>
      <c r="N60" s="0" t="s">
        <v>36</v>
      </c>
      <c r="O60" s="0" t="s">
        <v>35</v>
      </c>
      <c r="P60" s="0" t="n">
        <v>0.0985551741911497</v>
      </c>
      <c r="Q60" s="0" t="s">
        <v>37</v>
      </c>
      <c r="R60" s="0" t="s">
        <v>35</v>
      </c>
      <c r="S60" s="0" t="n">
        <v>0.00850022589794306</v>
      </c>
      <c r="T60" s="0" t="s">
        <v>38</v>
      </c>
      <c r="U60" s="0" t="s">
        <v>35</v>
      </c>
      <c r="V60" s="0" t="n">
        <v>0.0140122141733459</v>
      </c>
      <c r="W60" s="0" t="s">
        <v>39</v>
      </c>
      <c r="X60" s="0" t="s">
        <v>35</v>
      </c>
      <c r="Y60" s="0" t="n">
        <v>0.0241575850896825</v>
      </c>
      <c r="Z60" s="0" t="s">
        <v>40</v>
      </c>
      <c r="AA60" s="0" t="s">
        <v>35</v>
      </c>
      <c r="AB60" s="0" t="n">
        <v>0.00117071393775361</v>
      </c>
      <c r="AC60" s="1" t="n">
        <v>0.853604086710125</v>
      </c>
      <c r="AD60" s="0" t="n">
        <v>0.0985551741911497</v>
      </c>
      <c r="AE60" s="0" t="n">
        <v>0.00850022589794306</v>
      </c>
      <c r="AF60" s="0" t="n">
        <v>0.0140122141733459</v>
      </c>
      <c r="AG60" s="0" t="n">
        <v>0.0241575850896825</v>
      </c>
      <c r="AH60" s="0" t="n">
        <v>0.00117071393775361</v>
      </c>
      <c r="AI60" s="1" t="n">
        <v>17929656.2377987</v>
      </c>
      <c r="AJ60" s="1" t="n">
        <v>-15759184.8241267</v>
      </c>
      <c r="AK60" s="1" t="n">
        <v>1085235.70683602</v>
      </c>
      <c r="AL60" s="1" t="n">
        <v>-2170471.41367205</v>
      </c>
      <c r="AM60" s="1" t="n">
        <v>17929656.2377987</v>
      </c>
      <c r="AN60" s="1" t="n">
        <v>1085235.70683602</v>
      </c>
      <c r="AO60" s="1" t="n">
        <v>2170471.41367205</v>
      </c>
      <c r="AP60" s="0" t="s">
        <v>41</v>
      </c>
      <c r="AQ60" s="0" t="n">
        <v>1211466463.39161</v>
      </c>
      <c r="AR60" s="2" t="n">
        <v>1853972472.41866</v>
      </c>
      <c r="AS60" s="2" t="n">
        <v>9411791508.20879</v>
      </c>
      <c r="AT60" s="2" t="n">
        <v>1853972472.41866</v>
      </c>
      <c r="AU60" s="2" t="n">
        <v>182031917.364092</v>
      </c>
      <c r="AV60" s="2" t="n">
        <v>1238918.41167094</v>
      </c>
      <c r="AW60" s="2" t="n">
        <v>90732070.6363496</v>
      </c>
      <c r="AX60" s="2" t="n">
        <v>1.82418831902312E-013</v>
      </c>
      <c r="AY60" s="2" t="n">
        <v>10569880685.0776</v>
      </c>
      <c r="AZ60" s="2" t="n">
        <v>0.0586900318135964</v>
      </c>
      <c r="BA60" s="0" t="s">
        <v>42</v>
      </c>
      <c r="BB60" s="3" t="n">
        <v>0.221</v>
      </c>
      <c r="BC60" s="3" t="n">
        <v>0.21</v>
      </c>
      <c r="BD60" s="3" t="n">
        <v>0.168</v>
      </c>
      <c r="BE60" s="3" t="n">
        <v>0.21</v>
      </c>
      <c r="BF60" s="3" t="n">
        <v>0.27</v>
      </c>
      <c r="BG60" s="3" t="n">
        <v>0.399</v>
      </c>
      <c r="BH60" s="3" t="n">
        <v>0.288</v>
      </c>
      <c r="BI60" s="3" t="n">
        <v>1.52</v>
      </c>
      <c r="BJ60" s="3" t="n">
        <v>0.165</v>
      </c>
      <c r="BK60" s="3" t="n">
        <v>0.835</v>
      </c>
      <c r="BM60" s="9" t="n">
        <f aca="false">LOG(-AL60)</f>
        <v>6.33655407031006</v>
      </c>
      <c r="BN60" s="9" t="n">
        <f aca="false">LOG(AL60/AJ60)</f>
        <v>-0.860979678659481</v>
      </c>
      <c r="BP60" s="10" t="n">
        <f aca="false">LOG(-AJ60)</f>
        <v>7.19753374896954</v>
      </c>
      <c r="BQ60" s="11" t="n">
        <f aca="false">-BN60</f>
        <v>0.860979678659481</v>
      </c>
      <c r="BS60" s="9" t="n">
        <f aca="false">IF(BN60&gt;0,BN60,0)</f>
        <v>0</v>
      </c>
      <c r="BT60" s="9" t="n">
        <f aca="false">IF(BN60&lt;0,BN60,0)</f>
        <v>-0.860979678659481</v>
      </c>
    </row>
    <row r="61" customFormat="false" ht="13.6" hidden="false" customHeight="false" outlineLevel="0" collapsed="false">
      <c r="B61" s="0" t="s">
        <v>33</v>
      </c>
      <c r="C61" s="0" t="n">
        <v>-0.35</v>
      </c>
      <c r="D61" s="0" t="n">
        <v>-0.75</v>
      </c>
      <c r="E61" s="0" t="n">
        <v>300</v>
      </c>
      <c r="F61" s="0" t="n">
        <v>1</v>
      </c>
      <c r="G61" s="0" t="n">
        <v>0</v>
      </c>
      <c r="H61" s="0" t="n">
        <v>1</v>
      </c>
      <c r="I61" s="0" t="n">
        <v>0</v>
      </c>
      <c r="J61" s="0" t="n">
        <v>36000</v>
      </c>
      <c r="K61" s="0" t="s">
        <v>34</v>
      </c>
      <c r="L61" s="0" t="s">
        <v>35</v>
      </c>
      <c r="M61" s="0" t="n">
        <v>36000</v>
      </c>
      <c r="N61" s="0" t="s">
        <v>36</v>
      </c>
      <c r="O61" s="0" t="s">
        <v>35</v>
      </c>
      <c r="P61" s="0" t="n">
        <v>0.0116056800374426</v>
      </c>
      <c r="Q61" s="0" t="s">
        <v>37</v>
      </c>
      <c r="R61" s="0" t="s">
        <v>35</v>
      </c>
      <c r="S61" s="0" t="n">
        <v>0.000390602427181974</v>
      </c>
      <c r="T61" s="0" t="s">
        <v>38</v>
      </c>
      <c r="U61" s="0" t="s">
        <v>35</v>
      </c>
      <c r="V61" s="0" t="n">
        <v>0.00252918881526831</v>
      </c>
      <c r="W61" s="0" t="s">
        <v>39</v>
      </c>
      <c r="X61" s="0" t="s">
        <v>35</v>
      </c>
      <c r="Y61" s="0" t="n">
        <v>0.88420230850556</v>
      </c>
      <c r="Z61" s="0" t="s">
        <v>40</v>
      </c>
      <c r="AA61" s="0" t="s">
        <v>35</v>
      </c>
      <c r="AB61" s="0" t="n">
        <v>0.000748637931783935</v>
      </c>
      <c r="AC61" s="1" t="n">
        <v>0.100523582282763</v>
      </c>
      <c r="AD61" s="0" t="n">
        <v>0.0116056800374426</v>
      </c>
      <c r="AE61" s="0" t="n">
        <v>0.000390602427181974</v>
      </c>
      <c r="AF61" s="0" t="n">
        <v>0.00252918881526831</v>
      </c>
      <c r="AG61" s="0" t="n">
        <v>0.88420230850556</v>
      </c>
      <c r="AH61" s="0" t="n">
        <v>0.000748637931783935</v>
      </c>
      <c r="AI61" s="1" t="n">
        <v>2112120.26499115</v>
      </c>
      <c r="AJ61" s="1" t="n">
        <v>-724166.147655296</v>
      </c>
      <c r="AK61" s="1" t="n">
        <v>693977.058667928</v>
      </c>
      <c r="AL61" s="1" t="n">
        <v>-1387954.11733586</v>
      </c>
      <c r="AM61" s="1" t="n">
        <v>2112120.26499115</v>
      </c>
      <c r="AN61" s="1" t="n">
        <v>693977.058667928</v>
      </c>
      <c r="AO61" s="1" t="n">
        <v>1387954.11733586</v>
      </c>
      <c r="AP61" s="0" t="s">
        <v>41</v>
      </c>
      <c r="AQ61" s="0" t="n">
        <v>1211466463.39161</v>
      </c>
      <c r="AR61" s="2" t="n">
        <v>1853972472.41866</v>
      </c>
      <c r="AS61" s="2" t="n">
        <v>5916721812.41752</v>
      </c>
      <c r="AT61" s="2" t="n">
        <v>1853972472.41866</v>
      </c>
      <c r="AU61" s="2" t="n">
        <v>182031917.364092</v>
      </c>
      <c r="AV61" s="2" t="n">
        <v>1238918.41167094</v>
      </c>
      <c r="AW61" s="2" t="n">
        <v>2729580484.70215</v>
      </c>
      <c r="AX61" s="2" t="n">
        <v>1.82418831902312E-013</v>
      </c>
      <c r="AY61" s="2" t="n">
        <v>4018727210.52156</v>
      </c>
      <c r="AZ61" s="2" t="n">
        <v>0.154363956839114</v>
      </c>
      <c r="BA61" s="0" t="s">
        <v>42</v>
      </c>
      <c r="BB61" s="3" t="n">
        <v>0.221</v>
      </c>
      <c r="BC61" s="3" t="n">
        <v>0.21</v>
      </c>
      <c r="BD61" s="3" t="n">
        <v>0.18</v>
      </c>
      <c r="BE61" s="3" t="n">
        <v>0.21</v>
      </c>
      <c r="BF61" s="3" t="n">
        <v>0.27</v>
      </c>
      <c r="BG61" s="3" t="n">
        <v>0.399</v>
      </c>
      <c r="BH61" s="3" t="n">
        <v>0.2</v>
      </c>
      <c r="BI61" s="3" t="n">
        <v>1.52</v>
      </c>
      <c r="BJ61" s="3" t="n">
        <v>0.19</v>
      </c>
      <c r="BK61" s="3" t="n">
        <v>0.81</v>
      </c>
      <c r="BM61" s="9" t="n">
        <f aca="false">LOG(-AL61)</f>
        <v>6.14237510955024</v>
      </c>
      <c r="BN61" s="9" t="n">
        <f aca="false">LOG(AL61/AJ61)</f>
        <v>0.282536890408837</v>
      </c>
      <c r="BP61" s="10" t="n">
        <f aca="false">LOG(-AJ61)</f>
        <v>5.8598382191414</v>
      </c>
      <c r="BQ61" s="11" t="n">
        <f aca="false">-BN61</f>
        <v>-0.282536890408837</v>
      </c>
      <c r="BS61" s="9" t="n">
        <f aca="false">IF(BN61&gt;0,BN61,0)</f>
        <v>0.282536890408837</v>
      </c>
      <c r="BT61" s="9" t="n">
        <f aca="false">IF(BN61&lt;0,BN61,0)</f>
        <v>0</v>
      </c>
    </row>
    <row r="62" customFormat="false" ht="13.6" hidden="false" customHeight="false" outlineLevel="0" collapsed="false">
      <c r="B62" s="0" t="s">
        <v>33</v>
      </c>
      <c r="C62" s="0" t="n">
        <v>-0.35</v>
      </c>
      <c r="D62" s="0" t="n">
        <v>-0.8</v>
      </c>
      <c r="E62" s="0" t="n">
        <v>300</v>
      </c>
      <c r="F62" s="0" t="n">
        <v>1</v>
      </c>
      <c r="G62" s="0" t="n">
        <v>0</v>
      </c>
      <c r="H62" s="0" t="n">
        <v>1</v>
      </c>
      <c r="I62" s="0" t="n">
        <v>0</v>
      </c>
      <c r="J62" s="0" t="n">
        <v>36000</v>
      </c>
      <c r="K62" s="0" t="s">
        <v>34</v>
      </c>
      <c r="L62" s="0" t="s">
        <v>35</v>
      </c>
      <c r="M62" s="0" t="n">
        <v>36000</v>
      </c>
      <c r="N62" s="0" t="s">
        <v>36</v>
      </c>
      <c r="O62" s="0" t="s">
        <v>35</v>
      </c>
      <c r="P62" s="0" t="n">
        <v>0.000164183725992522</v>
      </c>
      <c r="Q62" s="0" t="s">
        <v>37</v>
      </c>
      <c r="R62" s="0" t="s">
        <v>35</v>
      </c>
      <c r="S62" s="0" t="n">
        <v>8.84059822858689E-006</v>
      </c>
      <c r="T62" s="0" t="s">
        <v>38</v>
      </c>
      <c r="U62" s="0" t="s">
        <v>35</v>
      </c>
      <c r="V62" s="0" t="n">
        <v>5.77412781085558E-005</v>
      </c>
      <c r="W62" s="0" t="s">
        <v>39</v>
      </c>
      <c r="X62" s="0" t="s">
        <v>35</v>
      </c>
      <c r="Y62" s="0" t="n">
        <v>0.99833989481234</v>
      </c>
      <c r="Z62" s="0" t="s">
        <v>40</v>
      </c>
      <c r="AA62" s="0" t="s">
        <v>35</v>
      </c>
      <c r="AB62" s="0" t="n">
        <v>7.2738404197434E-006</v>
      </c>
      <c r="AC62" s="1" t="n">
        <v>0.00142206574490937</v>
      </c>
      <c r="AD62" s="0" t="n">
        <v>0.000164183725992522</v>
      </c>
      <c r="AE62" s="0" t="n">
        <v>8.84059822858689E-006</v>
      </c>
      <c r="AF62" s="0" t="n">
        <v>5.77412781085558E-005</v>
      </c>
      <c r="AG62" s="0" t="n">
        <v>0.99833989481234</v>
      </c>
      <c r="AH62" s="0" t="n">
        <v>7.2738404197434E-006</v>
      </c>
      <c r="AI62" s="1" t="n">
        <v>29875.7256624838</v>
      </c>
      <c r="AJ62" s="1" t="n">
        <v>-16390.2257555133</v>
      </c>
      <c r="AK62" s="1" t="n">
        <v>6742.74995348524</v>
      </c>
      <c r="AL62" s="1" t="n">
        <v>-13485.4999069705</v>
      </c>
      <c r="AM62" s="1" t="n">
        <v>29875.7256624838</v>
      </c>
      <c r="AN62" s="1" t="n">
        <v>6742.74995348524</v>
      </c>
      <c r="AO62" s="1" t="n">
        <v>13485.4999069705</v>
      </c>
      <c r="AP62" s="0" t="s">
        <v>41</v>
      </c>
      <c r="AQ62" s="0" t="n">
        <v>1211466463.39161</v>
      </c>
      <c r="AR62" s="2" t="n">
        <v>1853972472.41866</v>
      </c>
      <c r="AS62" s="2" t="n">
        <v>3719546589.51</v>
      </c>
      <c r="AT62" s="2" t="n">
        <v>1853972472.41866</v>
      </c>
      <c r="AU62" s="2" t="n">
        <v>182031917.364092</v>
      </c>
      <c r="AV62" s="2" t="n">
        <v>1238918.41167094</v>
      </c>
      <c r="AW62" s="2" t="n">
        <v>82116605189.4545</v>
      </c>
      <c r="AX62" s="2" t="n">
        <v>1.82418831902312E-013</v>
      </c>
      <c r="AY62" s="2" t="n">
        <v>1527942355.62062</v>
      </c>
      <c r="AZ62" s="2" t="n">
        <v>0.406001333356028</v>
      </c>
      <c r="BA62" s="0" t="s">
        <v>42</v>
      </c>
      <c r="BB62" s="3" t="n">
        <v>0.221</v>
      </c>
      <c r="BC62" s="3" t="n">
        <v>0.21</v>
      </c>
      <c r="BD62" s="3" t="n">
        <v>0.192</v>
      </c>
      <c r="BE62" s="3" t="n">
        <v>0.21</v>
      </c>
      <c r="BF62" s="3" t="n">
        <v>0.27</v>
      </c>
      <c r="BG62" s="3" t="n">
        <v>0.399</v>
      </c>
      <c r="BH62" s="3" t="n">
        <v>0.112</v>
      </c>
      <c r="BI62" s="3" t="n">
        <v>1.52</v>
      </c>
      <c r="BJ62" s="3" t="n">
        <v>0.215</v>
      </c>
      <c r="BK62" s="3" t="n">
        <v>0.785</v>
      </c>
      <c r="BM62" s="9" t="n">
        <f aca="false">LOG(-AL62)</f>
        <v>4.1298670503673</v>
      </c>
      <c r="BN62" s="9" t="n">
        <f aca="false">LOG(AL62/AJ62)</f>
        <v>-0.0847178851250055</v>
      </c>
      <c r="BP62" s="10" t="n">
        <f aca="false">LOG(-AJ62)</f>
        <v>4.21458493549231</v>
      </c>
      <c r="BQ62" s="11" t="n">
        <f aca="false">-BN62</f>
        <v>0.0847178851250055</v>
      </c>
      <c r="BS62" s="9" t="n">
        <f aca="false">IF(BN62&gt;0,BN62,0)</f>
        <v>0</v>
      </c>
      <c r="BT62" s="9" t="n">
        <f aca="false">IF(BN62&lt;0,BN62,0)</f>
        <v>-0.0847178851250055</v>
      </c>
    </row>
    <row r="63" customFormat="false" ht="13.6" hidden="false" customHeight="false" outlineLevel="0" collapsed="false">
      <c r="B63" s="0" t="s">
        <v>33</v>
      </c>
      <c r="C63" s="0" t="n">
        <v>-0.35</v>
      </c>
      <c r="D63" s="0" t="n">
        <v>-0.85</v>
      </c>
      <c r="E63" s="0" t="n">
        <v>300</v>
      </c>
      <c r="F63" s="0" t="n">
        <v>1</v>
      </c>
      <c r="G63" s="0" t="n">
        <v>0</v>
      </c>
      <c r="H63" s="0" t="n">
        <v>1</v>
      </c>
      <c r="I63" s="0" t="n">
        <v>0</v>
      </c>
      <c r="J63" s="0" t="n">
        <v>36000</v>
      </c>
      <c r="K63" s="0" t="s">
        <v>34</v>
      </c>
      <c r="L63" s="0" t="s">
        <v>35</v>
      </c>
      <c r="M63" s="0" t="n">
        <v>36000</v>
      </c>
      <c r="N63" s="0" t="s">
        <v>36</v>
      </c>
      <c r="O63" s="0" t="s">
        <v>35</v>
      </c>
      <c r="P63" s="0" t="n">
        <v>1.78675595967219E-006</v>
      </c>
      <c r="Q63" s="0" t="s">
        <v>37</v>
      </c>
      <c r="R63" s="0" t="s">
        <v>35</v>
      </c>
      <c r="S63" s="0" t="n">
        <v>1.33509392518322E-007</v>
      </c>
      <c r="T63" s="0" t="s">
        <v>38</v>
      </c>
      <c r="U63" s="0" t="s">
        <v>35</v>
      </c>
      <c r="V63" s="0" t="n">
        <v>1.01434667016756E-006</v>
      </c>
      <c r="W63" s="0" t="s">
        <v>39</v>
      </c>
      <c r="X63" s="0" t="s">
        <v>35</v>
      </c>
      <c r="Y63" s="0" t="n">
        <v>0.999981547981029</v>
      </c>
      <c r="Z63" s="0" t="s">
        <v>40</v>
      </c>
      <c r="AA63" s="0" t="s">
        <v>35</v>
      </c>
      <c r="AB63" s="0" t="n">
        <v>4.1833667204797E-008</v>
      </c>
      <c r="AC63" s="1" t="n">
        <v>1.54755732819161E-005</v>
      </c>
      <c r="AD63" s="0" t="n">
        <v>1.78675595967219E-006</v>
      </c>
      <c r="AE63" s="0" t="n">
        <v>1.33509392518322E-007</v>
      </c>
      <c r="AF63" s="0" t="n">
        <v>1.01434667016756E-006</v>
      </c>
      <c r="AG63" s="0" t="n">
        <v>0.999981547981029</v>
      </c>
      <c r="AH63" s="0" t="n">
        <v>4.1833667204797E-008</v>
      </c>
      <c r="AI63" s="1" t="n">
        <v>325.081205956325</v>
      </c>
      <c r="AJ63" s="1" t="n">
        <v>-247.522738538308</v>
      </c>
      <c r="AK63" s="1" t="n">
        <v>38.7792337090086</v>
      </c>
      <c r="AL63" s="1" t="n">
        <v>-77.5584674180171</v>
      </c>
      <c r="AM63" s="1" t="n">
        <v>325.081205956325</v>
      </c>
      <c r="AN63" s="1" t="n">
        <v>38.7792337090086</v>
      </c>
      <c r="AO63" s="1" t="n">
        <v>77.5584674180171</v>
      </c>
      <c r="AP63" s="0" t="s">
        <v>41</v>
      </c>
      <c r="AQ63" s="0" t="n">
        <v>1211466463.39161</v>
      </c>
      <c r="AR63" s="2" t="n">
        <v>1853972472.41866</v>
      </c>
      <c r="AS63" s="2" t="n">
        <v>2338292600.21989</v>
      </c>
      <c r="AT63" s="2" t="n">
        <v>1853972472.41866</v>
      </c>
      <c r="AU63" s="2" t="n">
        <v>182031917.364092</v>
      </c>
      <c r="AV63" s="2" t="n">
        <v>1238918.41167094</v>
      </c>
      <c r="AW63" s="2" t="n">
        <v>2470393119247.61</v>
      </c>
      <c r="AX63" s="2" t="n">
        <v>1.82418831902312E-013</v>
      </c>
      <c r="AY63" s="2" t="n">
        <v>580932150.852933</v>
      </c>
      <c r="AZ63" s="2" t="n">
        <v>1.06784696416323</v>
      </c>
      <c r="BA63" s="0" t="s">
        <v>42</v>
      </c>
      <c r="BB63" s="3" t="n">
        <v>0.221</v>
      </c>
      <c r="BC63" s="3" t="n">
        <v>0.21</v>
      </c>
      <c r="BD63" s="3" t="n">
        <v>0.204</v>
      </c>
      <c r="BE63" s="3" t="n">
        <v>0.21</v>
      </c>
      <c r="BF63" s="3" t="n">
        <v>0.27</v>
      </c>
      <c r="BG63" s="3" t="n">
        <v>0.399</v>
      </c>
      <c r="BH63" s="3" t="n">
        <v>0.024</v>
      </c>
      <c r="BI63" s="3" t="n">
        <v>1.52</v>
      </c>
      <c r="BJ63" s="3" t="n">
        <v>0.24</v>
      </c>
      <c r="BK63" s="3" t="n">
        <v>0.76</v>
      </c>
      <c r="BM63" s="9" t="n">
        <f aca="false">LOG(-AL63)</f>
        <v>1.88962921868317</v>
      </c>
      <c r="BN63" s="9" t="n">
        <f aca="false">LOG(AL63/AJ63)</f>
        <v>-0.503985882639381</v>
      </c>
      <c r="BP63" s="10" t="n">
        <f aca="false">LOG(-AJ63)</f>
        <v>2.39361510132255</v>
      </c>
      <c r="BQ63" s="11" t="n">
        <f aca="false">-BN63</f>
        <v>0.503985882639381</v>
      </c>
      <c r="BS63" s="9" t="n">
        <f aca="false">IF(BN63&gt;0,BN63,0)</f>
        <v>0</v>
      </c>
      <c r="BT63" s="9" t="n">
        <f aca="false">IF(BN63&lt;0,BN63,0)</f>
        <v>-0.503985882639381</v>
      </c>
    </row>
    <row r="64" customFormat="false" ht="13.6" hidden="false" customHeight="false" outlineLevel="0" collapsed="false">
      <c r="B64" s="0" t="s">
        <v>33</v>
      </c>
      <c r="C64" s="0" t="n">
        <v>-0.35</v>
      </c>
      <c r="D64" s="0" t="n">
        <v>-0.9</v>
      </c>
      <c r="E64" s="0" t="n">
        <v>300</v>
      </c>
      <c r="F64" s="0" t="n">
        <v>1</v>
      </c>
      <c r="G64" s="0" t="n">
        <v>0</v>
      </c>
      <c r="H64" s="0" t="n">
        <v>1</v>
      </c>
      <c r="I64" s="0" t="n">
        <v>0</v>
      </c>
      <c r="J64" s="0" t="n">
        <v>36000</v>
      </c>
      <c r="K64" s="0" t="s">
        <v>34</v>
      </c>
      <c r="L64" s="0" t="s">
        <v>35</v>
      </c>
      <c r="M64" s="0" t="n">
        <v>36000</v>
      </c>
      <c r="N64" s="0" t="s">
        <v>36</v>
      </c>
      <c r="O64" s="0" t="s">
        <v>35</v>
      </c>
      <c r="P64" s="0" t="n">
        <v>1.96276507040602E-007</v>
      </c>
      <c r="Q64" s="0" t="s">
        <v>37</v>
      </c>
      <c r="R64" s="0" t="s">
        <v>35</v>
      </c>
      <c r="S64" s="0" t="n">
        <v>1.72096020308885E-008</v>
      </c>
      <c r="T64" s="0" t="s">
        <v>38</v>
      </c>
      <c r="U64" s="0" t="s">
        <v>35</v>
      </c>
      <c r="V64" s="0" t="n">
        <v>1.78850677519952E-007</v>
      </c>
      <c r="W64" s="0" t="s">
        <v>39</v>
      </c>
      <c r="X64" s="0" t="s">
        <v>35</v>
      </c>
      <c r="Y64" s="0" t="n">
        <v>0.999997905628987</v>
      </c>
      <c r="Z64" s="0" t="s">
        <v>40</v>
      </c>
      <c r="AA64" s="0" t="s">
        <v>35</v>
      </c>
      <c r="AB64" s="0" t="n">
        <v>2.05026732991747E-009</v>
      </c>
      <c r="AC64" s="1" t="n">
        <v>1.69998395911142E-006</v>
      </c>
      <c r="AD64" s="0" t="n">
        <v>1.96276507040602E-007</v>
      </c>
      <c r="AE64" s="0" t="n">
        <v>1.72096020308885E-008</v>
      </c>
      <c r="AF64" s="0" t="n">
        <v>1.78850677519952E-007</v>
      </c>
      <c r="AG64" s="0" t="n">
        <v>0.999997905628987</v>
      </c>
      <c r="AH64" s="0" t="n">
        <v>2.05026732991747E-009</v>
      </c>
      <c r="AI64" s="1" t="n">
        <v>35.7072676173139</v>
      </c>
      <c r="AJ64" s="1" t="n">
        <v>-31.9061284265476</v>
      </c>
      <c r="AK64" s="1" t="n">
        <v>1.90056959538315</v>
      </c>
      <c r="AL64" s="1" t="n">
        <v>-3.8011391907663</v>
      </c>
      <c r="AM64" s="1" t="n">
        <v>35.7072676173139</v>
      </c>
      <c r="AN64" s="1" t="n">
        <v>1.90056959538315</v>
      </c>
      <c r="AO64" s="1" t="n">
        <v>3.8011391907663</v>
      </c>
      <c r="AP64" s="0" t="s">
        <v>41</v>
      </c>
      <c r="AQ64" s="0" t="n">
        <v>1211466463.39161</v>
      </c>
      <c r="AR64" s="2" t="n">
        <v>1853972472.41866</v>
      </c>
      <c r="AS64" s="2" t="n">
        <v>1469967414.75508</v>
      </c>
      <c r="AT64" s="2" t="n">
        <v>1853972472.41866</v>
      </c>
      <c r="AU64" s="2" t="n">
        <v>182031917.364092</v>
      </c>
      <c r="AV64" s="2" t="n">
        <v>1238918.41167094</v>
      </c>
      <c r="AW64" s="2" t="n">
        <v>6250983667537.56</v>
      </c>
      <c r="AX64" s="2" t="n">
        <v>1.53432331102326E-014</v>
      </c>
      <c r="AY64" s="2" t="n">
        <v>220873623.048126</v>
      </c>
      <c r="AZ64" s="2" t="n">
        <v>2.80860441872661</v>
      </c>
      <c r="BA64" s="0" t="s">
        <v>42</v>
      </c>
      <c r="BB64" s="3" t="n">
        <v>0.221</v>
      </c>
      <c r="BC64" s="3" t="n">
        <v>0.21</v>
      </c>
      <c r="BD64" s="3" t="n">
        <v>0.216</v>
      </c>
      <c r="BE64" s="3" t="n">
        <v>0.21</v>
      </c>
      <c r="BF64" s="3" t="n">
        <v>0.27</v>
      </c>
      <c r="BG64" s="3" t="n">
        <v>0.399</v>
      </c>
      <c r="BH64" s="3" t="n">
        <v>0</v>
      </c>
      <c r="BI64" s="3" t="n">
        <v>1.584</v>
      </c>
      <c r="BJ64" s="3" t="n">
        <v>0.265</v>
      </c>
      <c r="BK64" s="3" t="n">
        <v>0.735</v>
      </c>
      <c r="BM64" s="9" t="n">
        <f aca="false">LOG(-AL64)</f>
        <v>0.579913772964046</v>
      </c>
      <c r="BN64" s="9" t="n">
        <f aca="false">LOG(AL64/AJ64)</f>
        <v>-0.923960335993003</v>
      </c>
      <c r="BP64" s="10" t="n">
        <f aca="false">LOG(-AJ64)</f>
        <v>1.50387410895705</v>
      </c>
      <c r="BQ64" s="11" t="n">
        <f aca="false">-BN64</f>
        <v>0.923960335993003</v>
      </c>
      <c r="BS64" s="9" t="n">
        <f aca="false">IF(BN64&gt;0,BN64,0)</f>
        <v>0</v>
      </c>
      <c r="BT64" s="9" t="n">
        <f aca="false">IF(BN64&lt;0,BN64,0)</f>
        <v>-0.923960335993003</v>
      </c>
    </row>
    <row r="65" customFormat="false" ht="13.6" hidden="false" customHeight="false" outlineLevel="0" collapsed="false">
      <c r="B65" s="0" t="s">
        <v>33</v>
      </c>
      <c r="C65" s="0" t="n">
        <v>-0.35</v>
      </c>
      <c r="D65" s="0" t="n">
        <v>-0.95</v>
      </c>
      <c r="E65" s="0" t="n">
        <v>300</v>
      </c>
      <c r="F65" s="0" t="n">
        <v>1</v>
      </c>
      <c r="G65" s="0" t="n">
        <v>0</v>
      </c>
      <c r="H65" s="0" t="n">
        <v>1</v>
      </c>
      <c r="I65" s="0" t="n">
        <v>0</v>
      </c>
      <c r="J65" s="0" t="n">
        <v>36000</v>
      </c>
      <c r="K65" s="0" t="s">
        <v>34</v>
      </c>
      <c r="L65" s="0" t="s">
        <v>35</v>
      </c>
      <c r="M65" s="0" t="n">
        <v>36000</v>
      </c>
      <c r="N65" s="0" t="s">
        <v>36</v>
      </c>
      <c r="O65" s="0" t="s">
        <v>35</v>
      </c>
      <c r="P65" s="0" t="n">
        <v>5.00113284535609E-008</v>
      </c>
      <c r="Q65" s="0" t="s">
        <v>37</v>
      </c>
      <c r="R65" s="0" t="s">
        <v>35</v>
      </c>
      <c r="S65" s="0" t="n">
        <v>4.69457042430354E-009</v>
      </c>
      <c r="T65" s="0" t="s">
        <v>38</v>
      </c>
      <c r="U65" s="0" t="s">
        <v>35</v>
      </c>
      <c r="V65" s="0" t="n">
        <v>7.2800950412624E-008</v>
      </c>
      <c r="W65" s="0" t="s">
        <v>39</v>
      </c>
      <c r="X65" s="0" t="s">
        <v>35</v>
      </c>
      <c r="Y65" s="0" t="n">
        <v>0.999999439126332</v>
      </c>
      <c r="Z65" s="0" t="s">
        <v>40</v>
      </c>
      <c r="AA65" s="0" t="s">
        <v>35</v>
      </c>
      <c r="AB65" s="0" t="n">
        <v>2.12644733386791E-010</v>
      </c>
      <c r="AC65" s="1" t="n">
        <v>4.3315417379102E-007</v>
      </c>
      <c r="AD65" s="0" t="n">
        <v>5.00113284535609E-008</v>
      </c>
      <c r="AE65" s="0" t="n">
        <v>4.69457042430354E-009</v>
      </c>
      <c r="AF65" s="0" t="n">
        <v>7.2800950412624E-008</v>
      </c>
      <c r="AG65" s="0" t="n">
        <v>0.999999439126332</v>
      </c>
      <c r="AH65" s="0" t="n">
        <v>2.12644733386791E-010</v>
      </c>
      <c r="AI65" s="1" t="n">
        <v>9.09784181859349</v>
      </c>
      <c r="AJ65" s="1" t="n">
        <v>-8.70360433648957</v>
      </c>
      <c r="AK65" s="1" t="n">
        <v>0.197118741051958</v>
      </c>
      <c r="AL65" s="1" t="n">
        <v>-0.394237482103917</v>
      </c>
      <c r="AM65" s="1" t="n">
        <v>9.09784181859349</v>
      </c>
      <c r="AN65" s="1" t="n">
        <v>0.197118741051958</v>
      </c>
      <c r="AO65" s="1" t="n">
        <v>0.394237482103917</v>
      </c>
      <c r="AP65" s="0" t="s">
        <v>41</v>
      </c>
      <c r="AQ65" s="0" t="n">
        <v>1211466463.39161</v>
      </c>
      <c r="AR65" s="2" t="n">
        <v>1853972472.41866</v>
      </c>
      <c r="AS65" s="2" t="n">
        <v>924094871.719022</v>
      </c>
      <c r="AT65" s="2" t="n">
        <v>1853972472.41866</v>
      </c>
      <c r="AU65" s="2" t="n">
        <v>182031917.364092</v>
      </c>
      <c r="AV65" s="2" t="n">
        <v>1238918.41167094</v>
      </c>
      <c r="AW65" s="2" t="n">
        <v>6250983667537.56</v>
      </c>
      <c r="AX65" s="2" t="n">
        <v>5.10013651603135E-016</v>
      </c>
      <c r="AY65" s="2" t="n">
        <v>83977375.4762558</v>
      </c>
      <c r="AZ65" s="2" t="n">
        <v>7.387068602168</v>
      </c>
      <c r="BA65" s="0" t="s">
        <v>42</v>
      </c>
      <c r="BB65" s="3" t="n">
        <v>0.221</v>
      </c>
      <c r="BC65" s="3" t="n">
        <v>0.21</v>
      </c>
      <c r="BD65" s="3" t="n">
        <v>0.228</v>
      </c>
      <c r="BE65" s="3" t="n">
        <v>0.21</v>
      </c>
      <c r="BF65" s="3" t="n">
        <v>0.27</v>
      </c>
      <c r="BG65" s="3" t="n">
        <v>0.399</v>
      </c>
      <c r="BH65" s="3" t="n">
        <v>0</v>
      </c>
      <c r="BI65" s="3" t="n">
        <v>1.672</v>
      </c>
      <c r="BJ65" s="3" t="n">
        <v>0.29</v>
      </c>
      <c r="BK65" s="3" t="n">
        <v>0.71</v>
      </c>
      <c r="BM65" s="9" t="n">
        <f aca="false">LOG(-AL65)</f>
        <v>-0.40424208757294</v>
      </c>
      <c r="BN65" s="9" t="n">
        <f aca="false">LOG(AL65/AJ65)</f>
        <v>-1.34394122746553</v>
      </c>
      <c r="BP65" s="10" t="n">
        <f aca="false">LOG(-AJ65)</f>
        <v>0.939699139892594</v>
      </c>
      <c r="BQ65" s="11" t="n">
        <f aca="false">-BN65</f>
        <v>1.34394122746553</v>
      </c>
      <c r="BS65" s="9" t="n">
        <f aca="false">IF(BN65&gt;0,BN65,0)</f>
        <v>0</v>
      </c>
      <c r="BT65" s="9" t="n">
        <f aca="false">IF(BN65&lt;0,BN65,0)</f>
        <v>-1.34394122746553</v>
      </c>
    </row>
    <row r="66" customFormat="false" ht="13.6" hidden="false" customHeight="false" outlineLevel="0" collapsed="false">
      <c r="B66" s="0" t="s">
        <v>33</v>
      </c>
      <c r="C66" s="0" t="n">
        <v>-0.35</v>
      </c>
      <c r="D66" s="0" t="n">
        <v>-1</v>
      </c>
      <c r="E66" s="0" t="n">
        <v>300</v>
      </c>
      <c r="F66" s="0" t="n">
        <v>1</v>
      </c>
      <c r="G66" s="0" t="n">
        <v>0</v>
      </c>
      <c r="H66" s="0" t="n">
        <v>1</v>
      </c>
      <c r="I66" s="0" t="n">
        <v>0</v>
      </c>
      <c r="J66" s="0" t="n">
        <v>36000</v>
      </c>
      <c r="K66" s="0" t="s">
        <v>34</v>
      </c>
      <c r="L66" s="0" t="s">
        <v>35</v>
      </c>
      <c r="M66" s="0" t="n">
        <v>36000</v>
      </c>
      <c r="N66" s="0" t="s">
        <v>36</v>
      </c>
      <c r="O66" s="0" t="s">
        <v>35</v>
      </c>
      <c r="P66" s="0" t="n">
        <v>1.22613744561496E-008</v>
      </c>
      <c r="Q66" s="0" t="s">
        <v>37</v>
      </c>
      <c r="R66" s="0" t="s">
        <v>35</v>
      </c>
      <c r="S66" s="0" t="n">
        <v>1.18272170749252E-009</v>
      </c>
      <c r="T66" s="0" t="s">
        <v>38</v>
      </c>
      <c r="U66" s="0" t="s">
        <v>35</v>
      </c>
      <c r="V66" s="0" t="n">
        <v>2.84428175308523E-008</v>
      </c>
      <c r="W66" s="0" t="s">
        <v>39</v>
      </c>
      <c r="X66" s="0" t="s">
        <v>35</v>
      </c>
      <c r="Y66" s="0" t="n">
        <v>0.999999851895713</v>
      </c>
      <c r="Z66" s="0" t="s">
        <v>40</v>
      </c>
      <c r="AA66" s="0" t="s">
        <v>35</v>
      </c>
      <c r="AB66" s="0" t="n">
        <v>2.036854290523E-011</v>
      </c>
      <c r="AC66" s="1" t="n">
        <v>1.06197004963603E-007</v>
      </c>
      <c r="AD66" s="0" t="n">
        <v>1.22613744561496E-008</v>
      </c>
      <c r="AE66" s="0" t="n">
        <v>1.18272170749252E-009</v>
      </c>
      <c r="AF66" s="0" t="n">
        <v>2.84428175308523E-008</v>
      </c>
      <c r="AG66" s="0" t="n">
        <v>0.999999851895713</v>
      </c>
      <c r="AH66" s="0" t="n">
        <v>2.036854290523E-011</v>
      </c>
      <c r="AI66" s="1" t="n">
        <v>2.23049620607271</v>
      </c>
      <c r="AJ66" s="1" t="n">
        <v>-2.19273348822313</v>
      </c>
      <c r="AK66" s="1" t="n">
        <v>0.0188813589247874</v>
      </c>
      <c r="AL66" s="1" t="n">
        <v>-0.0377627178495749</v>
      </c>
      <c r="AM66" s="1" t="n">
        <v>2.23049620607271</v>
      </c>
      <c r="AN66" s="1" t="n">
        <v>0.0188813589247874</v>
      </c>
      <c r="AO66" s="1" t="n">
        <v>0.0377627178495749</v>
      </c>
      <c r="AP66" s="0" t="s">
        <v>41</v>
      </c>
      <c r="AQ66" s="0" t="n">
        <v>1211466463.39161</v>
      </c>
      <c r="AR66" s="2" t="n">
        <v>1853972472.41866</v>
      </c>
      <c r="AS66" s="2" t="n">
        <v>580932150.852933</v>
      </c>
      <c r="AT66" s="2" t="n">
        <v>1853972472.41866</v>
      </c>
      <c r="AU66" s="2" t="n">
        <v>182031917.364092</v>
      </c>
      <c r="AV66" s="2" t="n">
        <v>1238918.41167094</v>
      </c>
      <c r="AW66" s="2" t="n">
        <v>6250983667537.56</v>
      </c>
      <c r="AX66" s="2" t="n">
        <v>1.69530061202089E-017</v>
      </c>
      <c r="AY66" s="2" t="n">
        <v>31928663.5251302</v>
      </c>
      <c r="AZ66" s="2" t="n">
        <v>19.4291450121257</v>
      </c>
      <c r="BA66" s="0" t="s">
        <v>42</v>
      </c>
      <c r="BB66" s="3" t="n">
        <v>0.221</v>
      </c>
      <c r="BC66" s="3" t="n">
        <v>0.21</v>
      </c>
      <c r="BD66" s="3" t="n">
        <v>0.24</v>
      </c>
      <c r="BE66" s="3" t="n">
        <v>0.21</v>
      </c>
      <c r="BF66" s="3" t="n">
        <v>0.27</v>
      </c>
      <c r="BG66" s="3" t="n">
        <v>0.399</v>
      </c>
      <c r="BH66" s="3" t="n">
        <v>0</v>
      </c>
      <c r="BI66" s="3" t="n">
        <v>1.76</v>
      </c>
      <c r="BJ66" s="3" t="n">
        <v>0.315</v>
      </c>
      <c r="BK66" s="3" t="n">
        <v>0.685</v>
      </c>
      <c r="BM66" s="9" t="n">
        <f aca="false">LOG(-AL66)</f>
        <v>-1.42293675630733</v>
      </c>
      <c r="BN66" s="9" t="n">
        <f aca="false">LOG(AL66/AJ66)</f>
        <v>-1.76392260566486</v>
      </c>
      <c r="BP66" s="10" t="n">
        <f aca="false">LOG(-AJ66)</f>
        <v>0.340985849357525</v>
      </c>
      <c r="BQ66" s="11" t="n">
        <f aca="false">-BN66</f>
        <v>1.76392260566486</v>
      </c>
      <c r="BS66" s="9" t="n">
        <f aca="false">IF(BN66&gt;0,BN66,0)</f>
        <v>0</v>
      </c>
      <c r="BT66" s="9" t="n">
        <f aca="false">IF(BN66&lt;0,BN66,0)</f>
        <v>-1.76392260566486</v>
      </c>
    </row>
    <row r="67" customFormat="false" ht="13.6" hidden="false" customHeight="false" outlineLevel="0" collapsed="false">
      <c r="B67" s="0" t="s">
        <v>33</v>
      </c>
      <c r="C67" s="0" t="n">
        <v>-0.35</v>
      </c>
      <c r="D67" s="0" t="n">
        <v>-1.05</v>
      </c>
      <c r="E67" s="0" t="n">
        <v>300</v>
      </c>
      <c r="F67" s="0" t="n">
        <v>1</v>
      </c>
      <c r="G67" s="0" t="n">
        <v>0</v>
      </c>
      <c r="H67" s="0" t="n">
        <v>1</v>
      </c>
      <c r="I67" s="0" t="n">
        <v>0</v>
      </c>
      <c r="J67" s="0" t="n">
        <v>36000</v>
      </c>
      <c r="K67" s="0" t="s">
        <v>34</v>
      </c>
      <c r="L67" s="0" t="s">
        <v>35</v>
      </c>
      <c r="M67" s="0" t="n">
        <v>36000</v>
      </c>
      <c r="N67" s="0" t="s">
        <v>36</v>
      </c>
      <c r="O67" s="0" t="s">
        <v>35</v>
      </c>
      <c r="P67" s="0" t="n">
        <v>2.95964769183469E-009</v>
      </c>
      <c r="Q67" s="0" t="s">
        <v>37</v>
      </c>
      <c r="R67" s="0" t="s">
        <v>35</v>
      </c>
      <c r="S67" s="0" t="n">
        <v>2.88510509669171E-010</v>
      </c>
      <c r="T67" s="0" t="s">
        <v>38</v>
      </c>
      <c r="U67" s="0" t="s">
        <v>35</v>
      </c>
      <c r="V67" s="0" t="n">
        <v>1.09287302968691E-008</v>
      </c>
      <c r="W67" s="0" t="s">
        <v>39</v>
      </c>
      <c r="X67" s="0" t="s">
        <v>35</v>
      </c>
      <c r="Y67" s="0" t="n">
        <v>0.999999960187438</v>
      </c>
      <c r="Z67" s="0" t="s">
        <v>40</v>
      </c>
      <c r="AA67" s="0" t="s">
        <v>35</v>
      </c>
      <c r="AB67" s="0" t="n">
        <v>1.88911119580859E-012</v>
      </c>
      <c r="AC67" s="1" t="n">
        <v>2.56337848639854E-008</v>
      </c>
      <c r="AD67" s="0" t="n">
        <v>2.95964769183469E-009</v>
      </c>
      <c r="AE67" s="0" t="n">
        <v>2.88510509669171E-010</v>
      </c>
      <c r="AF67" s="0" t="n">
        <v>1.09287302968691E-008</v>
      </c>
      <c r="AG67" s="0" t="n">
        <v>0.999999960187438</v>
      </c>
      <c r="AH67" s="0" t="n">
        <v>1.88911119580859E-012</v>
      </c>
      <c r="AI67" s="1" t="n">
        <v>0.538392903084488</v>
      </c>
      <c r="AJ67" s="1" t="n">
        <v>-0.534890542930121</v>
      </c>
      <c r="AK67" s="1" t="n">
        <v>0.00175118007718351</v>
      </c>
      <c r="AL67" s="1" t="n">
        <v>-0.00350236015436703</v>
      </c>
      <c r="AM67" s="1" t="n">
        <v>0.538392903084488</v>
      </c>
      <c r="AN67" s="1" t="n">
        <v>0.00175118007718351</v>
      </c>
      <c r="AO67" s="1" t="n">
        <v>0.00350236015436703</v>
      </c>
      <c r="AP67" s="0" t="s">
        <v>41</v>
      </c>
      <c r="AQ67" s="0" t="n">
        <v>1211466463.39161</v>
      </c>
      <c r="AR67" s="2" t="n">
        <v>1853972472.41866</v>
      </c>
      <c r="AS67" s="2" t="n">
        <v>365202939.896012</v>
      </c>
      <c r="AT67" s="2" t="n">
        <v>1853972472.41866</v>
      </c>
      <c r="AU67" s="2" t="n">
        <v>182031917.364092</v>
      </c>
      <c r="AV67" s="2" t="n">
        <v>1238918.41167094</v>
      </c>
      <c r="AW67" s="2" t="n">
        <v>6250983667537.56</v>
      </c>
      <c r="AX67" s="2" t="n">
        <v>5.63522987293451E-019</v>
      </c>
      <c r="AY67" s="2" t="n">
        <v>12139454.8081491</v>
      </c>
      <c r="AZ67" s="2" t="n">
        <v>51.1016881299058</v>
      </c>
      <c r="BA67" s="0" t="s">
        <v>42</v>
      </c>
      <c r="BB67" s="3" t="n">
        <v>0.221</v>
      </c>
      <c r="BC67" s="3" t="n">
        <v>0.21</v>
      </c>
      <c r="BD67" s="3" t="n">
        <v>0.252</v>
      </c>
      <c r="BE67" s="3" t="n">
        <v>0.21</v>
      </c>
      <c r="BF67" s="3" t="n">
        <v>0.27</v>
      </c>
      <c r="BG67" s="3" t="n">
        <v>0.399</v>
      </c>
      <c r="BH67" s="3" t="n">
        <v>0</v>
      </c>
      <c r="BI67" s="3" t="n">
        <v>1.848</v>
      </c>
      <c r="BJ67" s="3" t="n">
        <v>0.34</v>
      </c>
      <c r="BK67" s="3" t="n">
        <v>0.66</v>
      </c>
      <c r="BM67" s="9" t="n">
        <f aca="false">LOG(-AL67)</f>
        <v>-2.45563919662726</v>
      </c>
      <c r="BN67" s="9" t="n">
        <f aca="false">LOG(AL67/AJ67)</f>
        <v>-2.18390411609721</v>
      </c>
      <c r="BP67" s="10" t="n">
        <f aca="false">LOG(-AJ67)</f>
        <v>-0.271735080530055</v>
      </c>
      <c r="BQ67" s="11" t="n">
        <f aca="false">-BN67</f>
        <v>2.18390411609721</v>
      </c>
      <c r="BS67" s="9" t="n">
        <f aca="false">IF(BN67&gt;0,BN67,0)</f>
        <v>0</v>
      </c>
      <c r="BT67" s="9" t="n">
        <f aca="false">IF(BN67&lt;0,BN67,0)</f>
        <v>-2.18390411609721</v>
      </c>
    </row>
    <row r="68" customFormat="false" ht="13.6" hidden="false" customHeight="false" outlineLevel="0" collapsed="false">
      <c r="B68" s="0" t="s">
        <v>33</v>
      </c>
      <c r="C68" s="0" t="n">
        <v>-0.35</v>
      </c>
      <c r="D68" s="0" t="n">
        <v>-1.1</v>
      </c>
      <c r="E68" s="0" t="n">
        <v>300</v>
      </c>
      <c r="F68" s="0" t="n">
        <v>1</v>
      </c>
      <c r="G68" s="0" t="n">
        <v>0</v>
      </c>
      <c r="H68" s="0" t="n">
        <v>1</v>
      </c>
      <c r="I68" s="0" t="n">
        <v>0</v>
      </c>
      <c r="J68" s="0" t="n">
        <v>36000</v>
      </c>
      <c r="K68" s="0" t="s">
        <v>34</v>
      </c>
      <c r="L68" s="0" t="s">
        <v>35</v>
      </c>
      <c r="M68" s="0" t="n">
        <v>36000</v>
      </c>
      <c r="N68" s="0" t="s">
        <v>36</v>
      </c>
      <c r="O68" s="0" t="s">
        <v>35</v>
      </c>
      <c r="P68" s="0" t="n">
        <v>7.10073390668124E-010</v>
      </c>
      <c r="Q68" s="0" t="s">
        <v>37</v>
      </c>
      <c r="R68" s="0" t="s">
        <v>35</v>
      </c>
      <c r="S68" s="0" t="n">
        <v>6.94989529660322E-011</v>
      </c>
      <c r="T68" s="0" t="s">
        <v>38</v>
      </c>
      <c r="U68" s="0" t="s">
        <v>35</v>
      </c>
      <c r="V68" s="0" t="n">
        <v>4.17197520153731E-009</v>
      </c>
      <c r="W68" s="0" t="s">
        <v>39</v>
      </c>
      <c r="X68" s="0" t="s">
        <v>35</v>
      </c>
      <c r="Y68" s="0" t="n">
        <v>0.999999988898269</v>
      </c>
      <c r="Z68" s="0" t="s">
        <v>40</v>
      </c>
      <c r="AA68" s="0" t="s">
        <v>35</v>
      </c>
      <c r="AB68" s="0" t="n">
        <v>1.73018523170026E-013</v>
      </c>
      <c r="AC68" s="1" t="n">
        <v>6.15000974670665E-009</v>
      </c>
      <c r="AD68" s="0" t="n">
        <v>7.10073390668124E-010</v>
      </c>
      <c r="AE68" s="0" t="n">
        <v>6.94989529660322E-011</v>
      </c>
      <c r="AF68" s="0" t="n">
        <v>4.17197520153731E-009</v>
      </c>
      <c r="AG68" s="0" t="n">
        <v>0.999999988898269</v>
      </c>
      <c r="AH68" s="0" t="n">
        <v>1.73018523170026E-013</v>
      </c>
      <c r="AI68" s="1" t="n">
        <v>0.129169917240119</v>
      </c>
      <c r="AJ68" s="1" t="n">
        <v>-0.128849145660943</v>
      </c>
      <c r="AK68" s="1" t="n">
        <v>0.00016038578958788</v>
      </c>
      <c r="AL68" s="1" t="n">
        <v>-0.00032077157917576</v>
      </c>
      <c r="AM68" s="1" t="n">
        <v>0.129169917240119</v>
      </c>
      <c r="AN68" s="1" t="n">
        <v>0.00016038578958788</v>
      </c>
      <c r="AO68" s="1" t="n">
        <v>0.00032077157917576</v>
      </c>
      <c r="AP68" s="0" t="s">
        <v>41</v>
      </c>
      <c r="AQ68" s="0" t="n">
        <v>1211466463.39161</v>
      </c>
      <c r="AR68" s="2" t="n">
        <v>1853972472.41866</v>
      </c>
      <c r="AS68" s="2" t="n">
        <v>229584792.497488</v>
      </c>
      <c r="AT68" s="2" t="n">
        <v>1853972472.41866</v>
      </c>
      <c r="AU68" s="2" t="n">
        <v>182031917.364092</v>
      </c>
      <c r="AV68" s="2" t="n">
        <v>1238918.41167094</v>
      </c>
      <c r="AW68" s="2" t="n">
        <v>6250983667537.56</v>
      </c>
      <c r="AX68" s="2" t="n">
        <v>1.87316724217771E-020</v>
      </c>
      <c r="AY68" s="2" t="n">
        <v>4615487.99006594</v>
      </c>
      <c r="AZ68" s="2" t="n">
        <v>134.405426903572</v>
      </c>
      <c r="BA68" s="0" t="s">
        <v>42</v>
      </c>
      <c r="BB68" s="3" t="n">
        <v>0.221</v>
      </c>
      <c r="BC68" s="3" t="n">
        <v>0.21</v>
      </c>
      <c r="BD68" s="3" t="n">
        <v>0.264</v>
      </c>
      <c r="BE68" s="3" t="n">
        <v>0.21</v>
      </c>
      <c r="BF68" s="3" t="n">
        <v>0.27</v>
      </c>
      <c r="BG68" s="3" t="n">
        <v>0.399</v>
      </c>
      <c r="BH68" s="3" t="n">
        <v>0</v>
      </c>
      <c r="BI68" s="3" t="n">
        <v>1.936</v>
      </c>
      <c r="BJ68" s="3" t="n">
        <v>0.365</v>
      </c>
      <c r="BK68" s="3" t="n">
        <v>0.635</v>
      </c>
      <c r="BM68" s="9" t="n">
        <f aca="false">LOG(-AL68)</f>
        <v>-3.49380411780036</v>
      </c>
      <c r="BN68" s="9" t="n">
        <f aca="false">LOG(AL68/AJ68)</f>
        <v>-2.6038856610911</v>
      </c>
      <c r="BP68" s="10" t="n">
        <f aca="false">LOG(-AJ68)</f>
        <v>-0.88991845670926</v>
      </c>
      <c r="BQ68" s="11" t="n">
        <f aca="false">-BN68</f>
        <v>2.6038856610911</v>
      </c>
      <c r="BS68" s="9" t="n">
        <f aca="false">IF(BN68&gt;0,BN68,0)</f>
        <v>0</v>
      </c>
      <c r="BT68" s="9" t="n">
        <f aca="false">IF(BN68&lt;0,BN68,0)</f>
        <v>-2.6038856610911</v>
      </c>
    </row>
    <row r="69" customFormat="false" ht="13.6" hidden="false" customHeight="false" outlineLevel="0" collapsed="false">
      <c r="B69" s="0" t="s">
        <v>33</v>
      </c>
      <c r="C69" s="0" t="n">
        <v>-0.35</v>
      </c>
      <c r="D69" s="0" t="n">
        <v>-1.15</v>
      </c>
      <c r="E69" s="0" t="n">
        <v>300</v>
      </c>
      <c r="F69" s="0" t="n">
        <v>1</v>
      </c>
      <c r="G69" s="0" t="n">
        <v>0</v>
      </c>
      <c r="H69" s="0" t="n">
        <v>1</v>
      </c>
      <c r="I69" s="0" t="n">
        <v>0</v>
      </c>
      <c r="J69" s="0" t="n">
        <v>36000</v>
      </c>
      <c r="K69" s="0" t="s">
        <v>34</v>
      </c>
      <c r="L69" s="0" t="s">
        <v>35</v>
      </c>
      <c r="M69" s="0" t="n">
        <v>36000</v>
      </c>
      <c r="N69" s="0" t="s">
        <v>36</v>
      </c>
      <c r="O69" s="0" t="s">
        <v>35</v>
      </c>
      <c r="P69" s="0" t="n">
        <v>1.69962903078385E-010</v>
      </c>
      <c r="Q69" s="0" t="s">
        <v>37</v>
      </c>
      <c r="R69" s="0" t="s">
        <v>35</v>
      </c>
      <c r="S69" s="0" t="n">
        <v>1.66608701400575E-011</v>
      </c>
      <c r="T69" s="0" t="s">
        <v>38</v>
      </c>
      <c r="U69" s="0" t="s">
        <v>35</v>
      </c>
      <c r="V69" s="0" t="n">
        <v>1.58865186781454E-009</v>
      </c>
      <c r="W69" s="0" t="s">
        <v>39</v>
      </c>
      <c r="X69" s="0" t="s">
        <v>35</v>
      </c>
      <c r="Y69" s="0" t="n">
        <v>0.999999996752645</v>
      </c>
      <c r="Z69" s="0" t="s">
        <v>40</v>
      </c>
      <c r="AA69" s="0" t="s">
        <v>35</v>
      </c>
      <c r="AB69" s="0" t="n">
        <v>1.57699553693203E-014</v>
      </c>
      <c r="AC69" s="1" t="n">
        <v>1.47206385158884E-009</v>
      </c>
      <c r="AD69" s="0" t="n">
        <v>1.69962903078385E-010</v>
      </c>
      <c r="AE69" s="0" t="n">
        <v>1.66608701400575E-011</v>
      </c>
      <c r="AF69" s="0" t="n">
        <v>1.58865186781454E-009</v>
      </c>
      <c r="AG69" s="0" t="n">
        <v>0.999999996752645</v>
      </c>
      <c r="AH69" s="0" t="n">
        <v>1.57699553693203E-014</v>
      </c>
      <c r="AI69" s="1" t="n">
        <v>0.0309180316693547</v>
      </c>
      <c r="AJ69" s="1" t="n">
        <v>-0.0308887946062087</v>
      </c>
      <c r="AK69" s="1" t="n">
        <v>1.46185315729953E-005</v>
      </c>
      <c r="AL69" s="1" t="n">
        <v>-2.92370631459906E-005</v>
      </c>
      <c r="AM69" s="1" t="n">
        <v>0.0309180316693547</v>
      </c>
      <c r="AN69" s="1" t="n">
        <v>1.46185315729953E-005</v>
      </c>
      <c r="AO69" s="1" t="n">
        <v>2.92370631459906E-005</v>
      </c>
      <c r="AP69" s="0" t="s">
        <v>41</v>
      </c>
      <c r="AQ69" s="0" t="n">
        <v>1211466463.39161</v>
      </c>
      <c r="AR69" s="2" t="n">
        <v>1853972472.41866</v>
      </c>
      <c r="AS69" s="2" t="n">
        <v>144328457.380774</v>
      </c>
      <c r="AT69" s="2" t="n">
        <v>1853972472.41866</v>
      </c>
      <c r="AU69" s="2" t="n">
        <v>182031917.364092</v>
      </c>
      <c r="AV69" s="2" t="n">
        <v>1238918.41167094</v>
      </c>
      <c r="AW69" s="2" t="n">
        <v>6250983667537.56</v>
      </c>
      <c r="AX69" s="2" t="n">
        <v>6.22646386444653E-022</v>
      </c>
      <c r="AY69" s="2" t="n">
        <v>1754834.11101317</v>
      </c>
      <c r="AZ69" s="2" t="n">
        <v>353.507280135419</v>
      </c>
      <c r="BA69" s="0" t="s">
        <v>42</v>
      </c>
      <c r="BB69" s="3" t="n">
        <v>0.221</v>
      </c>
      <c r="BC69" s="3" t="n">
        <v>0.21</v>
      </c>
      <c r="BD69" s="3" t="n">
        <v>0.276</v>
      </c>
      <c r="BE69" s="3" t="n">
        <v>0.21</v>
      </c>
      <c r="BF69" s="3" t="n">
        <v>0.27</v>
      </c>
      <c r="BG69" s="3" t="n">
        <v>0.399</v>
      </c>
      <c r="BH69" s="3" t="n">
        <v>0</v>
      </c>
      <c r="BI69" s="3" t="n">
        <v>2.024</v>
      </c>
      <c r="BJ69" s="3" t="n">
        <v>0.39</v>
      </c>
      <c r="BK69" s="3" t="n">
        <v>0.61</v>
      </c>
      <c r="BM69" s="9" t="n">
        <f aca="false">LOG(-AL69)</f>
        <v>-4.53406625427054</v>
      </c>
      <c r="BN69" s="9" t="n">
        <f aca="false">LOG(AL69/AJ69)</f>
        <v>-3.02386721514284</v>
      </c>
      <c r="BP69" s="10" t="n">
        <f aca="false">LOG(-AJ69)</f>
        <v>-1.5101990391277</v>
      </c>
      <c r="BQ69" s="11" t="n">
        <f aca="false">-BN69</f>
        <v>3.02386721514284</v>
      </c>
      <c r="BS69" s="9" t="n">
        <f aca="false">IF(BN69&gt;0,BN69,0)</f>
        <v>0</v>
      </c>
      <c r="BT69" s="9" t="n">
        <f aca="false">IF(BN69&lt;0,BN69,0)</f>
        <v>-3.02386721514284</v>
      </c>
    </row>
    <row r="70" customFormat="false" ht="13.6" hidden="false" customHeight="false" outlineLevel="0" collapsed="false">
      <c r="B70" s="0" t="s">
        <v>33</v>
      </c>
      <c r="C70" s="0" t="n">
        <v>-0.35</v>
      </c>
      <c r="D70" s="0" t="n">
        <v>-1.2</v>
      </c>
      <c r="E70" s="0" t="n">
        <v>300</v>
      </c>
      <c r="F70" s="0" t="n">
        <v>1</v>
      </c>
      <c r="G70" s="0" t="n">
        <v>0</v>
      </c>
      <c r="H70" s="0" t="n">
        <v>1</v>
      </c>
      <c r="I70" s="0" t="n">
        <v>0</v>
      </c>
      <c r="J70" s="0" t="n">
        <v>36000</v>
      </c>
      <c r="K70" s="0" t="s">
        <v>34</v>
      </c>
      <c r="L70" s="0" t="s">
        <v>35</v>
      </c>
      <c r="M70" s="0" t="n">
        <v>36000</v>
      </c>
      <c r="N70" s="0" t="s">
        <v>36</v>
      </c>
      <c r="O70" s="0" t="s">
        <v>35</v>
      </c>
      <c r="P70" s="0" t="n">
        <v>4.06460895159907E-011</v>
      </c>
      <c r="Q70" s="0" t="s">
        <v>37</v>
      </c>
      <c r="R70" s="0" t="s">
        <v>35</v>
      </c>
      <c r="S70" s="0" t="n">
        <v>3.98672933340704E-012</v>
      </c>
      <c r="T70" s="0" t="s">
        <v>38</v>
      </c>
      <c r="U70" s="0" t="s">
        <v>35</v>
      </c>
      <c r="V70" s="0" t="n">
        <v>6.04368258204575E-010</v>
      </c>
      <c r="W70" s="0" t="s">
        <v>39</v>
      </c>
      <c r="X70" s="0" t="s">
        <v>35</v>
      </c>
      <c r="Y70" s="0" t="n">
        <v>0.999999998998958</v>
      </c>
      <c r="Z70" s="0" t="s">
        <v>40</v>
      </c>
      <c r="AA70" s="0" t="s">
        <v>35</v>
      </c>
      <c r="AB70" s="0" t="n">
        <v>1.43472273385008E-015</v>
      </c>
      <c r="AC70" s="1" t="n">
        <v>3.5203938591841E-010</v>
      </c>
      <c r="AD70" s="0" t="n">
        <v>4.06460895159907E-011</v>
      </c>
      <c r="AE70" s="0" t="n">
        <v>3.98672933340704E-012</v>
      </c>
      <c r="AF70" s="0" t="n">
        <v>6.04368258204575E-010</v>
      </c>
      <c r="AG70" s="0" t="n">
        <v>0.999999998998958</v>
      </c>
      <c r="AH70" s="0" t="n">
        <v>1.43472273385008E-015</v>
      </c>
      <c r="AI70" s="1" t="n">
        <v>0.00739394637557478</v>
      </c>
      <c r="AJ70" s="1" t="n">
        <v>-0.00739128643912067</v>
      </c>
      <c r="AK70" s="1" t="n">
        <v>1.32996822705565E-006</v>
      </c>
      <c r="AL70" s="1" t="n">
        <v>-2.6599364541113E-006</v>
      </c>
      <c r="AM70" s="1" t="n">
        <v>0.00739394637557478</v>
      </c>
      <c r="AN70" s="1" t="n">
        <v>1.32996822705565E-006</v>
      </c>
      <c r="AO70" s="1" t="n">
        <v>2.6599364541113E-006</v>
      </c>
      <c r="AP70" s="0" t="s">
        <v>41</v>
      </c>
      <c r="AQ70" s="0" t="n">
        <v>1211466463.39161</v>
      </c>
      <c r="AR70" s="2" t="n">
        <v>1853972472.41866</v>
      </c>
      <c r="AS70" s="2" t="n">
        <v>90732070.6363496</v>
      </c>
      <c r="AT70" s="2" t="n">
        <v>1853972472.41866</v>
      </c>
      <c r="AU70" s="2" t="n">
        <v>182031917.364092</v>
      </c>
      <c r="AV70" s="2" t="n">
        <v>1238918.41167094</v>
      </c>
      <c r="AW70" s="2" t="n">
        <v>6250983667537.56</v>
      </c>
      <c r="AX70" s="2" t="n">
        <v>2.06969518697041E-023</v>
      </c>
      <c r="AY70" s="2" t="n">
        <v>667197.653596624</v>
      </c>
      <c r="AZ70" s="2" t="n">
        <v>929.779399446409</v>
      </c>
      <c r="BA70" s="0" t="s">
        <v>42</v>
      </c>
      <c r="BB70" s="3" t="n">
        <v>0.221</v>
      </c>
      <c r="BC70" s="3" t="n">
        <v>0.21</v>
      </c>
      <c r="BD70" s="3" t="n">
        <v>0.288</v>
      </c>
      <c r="BE70" s="3" t="n">
        <v>0.21</v>
      </c>
      <c r="BF70" s="3" t="n">
        <v>0.27</v>
      </c>
      <c r="BG70" s="3" t="n">
        <v>0.399</v>
      </c>
      <c r="BH70" s="3" t="n">
        <v>0</v>
      </c>
      <c r="BI70" s="3" t="n">
        <v>2.112</v>
      </c>
      <c r="BJ70" s="3" t="n">
        <v>0.415</v>
      </c>
      <c r="BK70" s="3" t="n">
        <v>0.585</v>
      </c>
      <c r="BM70" s="9" t="n">
        <f aca="false">LOG(-AL70)</f>
        <v>-5.57512873854129</v>
      </c>
      <c r="BN70" s="9" t="n">
        <f aca="false">LOG(AL70/AJ70)</f>
        <v>-3.44384877163014</v>
      </c>
      <c r="BP70" s="10" t="n">
        <f aca="false">LOG(-AJ70)</f>
        <v>-2.13127996691115</v>
      </c>
      <c r="BQ70" s="11" t="n">
        <f aca="false">-BN70</f>
        <v>3.44384877163014</v>
      </c>
      <c r="BS70" s="9" t="n">
        <f aca="false">IF(BN70&gt;0,BN70,0)</f>
        <v>0</v>
      </c>
      <c r="BT70" s="9" t="n">
        <f aca="false">IF(BN70&lt;0,BN70,0)</f>
        <v>-3.44384877163014</v>
      </c>
    </row>
    <row r="71" customFormat="false" ht="13.6" hidden="false" customHeight="false" outlineLevel="0" collapsed="false">
      <c r="B71" s="0" t="s">
        <v>33</v>
      </c>
      <c r="C71" s="0" t="n">
        <v>-0.35</v>
      </c>
      <c r="D71" s="0" t="n">
        <v>-1.25</v>
      </c>
      <c r="E71" s="0" t="n">
        <v>300</v>
      </c>
      <c r="F71" s="0" t="n">
        <v>1</v>
      </c>
      <c r="G71" s="0" t="n">
        <v>0</v>
      </c>
      <c r="H71" s="0" t="n">
        <v>1</v>
      </c>
      <c r="I71" s="0" t="n">
        <v>0</v>
      </c>
      <c r="J71" s="0" t="n">
        <v>36000</v>
      </c>
      <c r="K71" s="0" t="s">
        <v>34</v>
      </c>
      <c r="L71" s="0" t="s">
        <v>35</v>
      </c>
      <c r="M71" s="0" t="n">
        <v>36000</v>
      </c>
      <c r="N71" s="0" t="s">
        <v>36</v>
      </c>
      <c r="O71" s="0" t="s">
        <v>35</v>
      </c>
      <c r="P71" s="0" t="n">
        <v>9.71709243063288E-012</v>
      </c>
      <c r="Q71" s="0" t="s">
        <v>37</v>
      </c>
      <c r="R71" s="0" t="s">
        <v>35</v>
      </c>
      <c r="S71" s="0" t="n">
        <v>9.53303299292701E-013</v>
      </c>
      <c r="T71" s="0" t="s">
        <v>38</v>
      </c>
      <c r="U71" s="0" t="s">
        <v>35</v>
      </c>
      <c r="V71" s="0" t="n">
        <v>2.29835377296463E-010</v>
      </c>
      <c r="W71" s="0" t="s">
        <v>39</v>
      </c>
      <c r="X71" s="0" t="s">
        <v>35</v>
      </c>
      <c r="Y71" s="0" t="n">
        <v>0.999999999675334</v>
      </c>
      <c r="Z71" s="0" t="s">
        <v>40</v>
      </c>
      <c r="AA71" s="0" t="s">
        <v>35</v>
      </c>
      <c r="AB71" s="0" t="n">
        <v>1.30436989677897E-016</v>
      </c>
      <c r="AC71" s="1" t="n">
        <v>8.4160597647598E-011</v>
      </c>
      <c r="AD71" s="0" t="n">
        <v>9.71709243063288E-012</v>
      </c>
      <c r="AE71" s="0" t="n">
        <v>9.53303299292701E-013</v>
      </c>
      <c r="AF71" s="0" t="n">
        <v>2.29835377296463E-010</v>
      </c>
      <c r="AG71" s="0" t="n">
        <v>0.999999999675334</v>
      </c>
      <c r="AH71" s="0" t="n">
        <v>1.30436989677897E-016</v>
      </c>
      <c r="AI71" s="1" t="n">
        <v>0.00176763990134281</v>
      </c>
      <c r="AJ71" s="1" t="n">
        <v>-0.00176739807475456</v>
      </c>
      <c r="AK71" s="1" t="n">
        <v>1.20913294123989E-007</v>
      </c>
      <c r="AL71" s="1" t="n">
        <v>-2.41826588247978E-007</v>
      </c>
      <c r="AM71" s="1" t="n">
        <v>0.00176763990134281</v>
      </c>
      <c r="AN71" s="1" t="n">
        <v>1.20913294123989E-007</v>
      </c>
      <c r="AO71" s="1" t="n">
        <v>2.41826588247978E-007</v>
      </c>
      <c r="AP71" s="0" t="s">
        <v>41</v>
      </c>
      <c r="AQ71" s="0" t="n">
        <v>1211466463.39161</v>
      </c>
      <c r="AR71" s="2" t="n">
        <v>1853972472.41866</v>
      </c>
      <c r="AS71" s="2" t="n">
        <v>57038707.3440458</v>
      </c>
      <c r="AT71" s="2" t="n">
        <v>1853972472.41866</v>
      </c>
      <c r="AU71" s="2" t="n">
        <v>182031917.364092</v>
      </c>
      <c r="AV71" s="2" t="n">
        <v>1238918.41167094</v>
      </c>
      <c r="AW71" s="2" t="n">
        <v>6250983667537.56</v>
      </c>
      <c r="AX71" s="2" t="n">
        <v>6.87972862322116E-025</v>
      </c>
      <c r="AY71" s="2" t="n">
        <v>253672.245240222</v>
      </c>
      <c r="AZ71" s="2" t="n">
        <v>2445.46514375535</v>
      </c>
      <c r="BA71" s="0" t="s">
        <v>42</v>
      </c>
      <c r="BB71" s="3" t="n">
        <v>0.221</v>
      </c>
      <c r="BC71" s="3" t="n">
        <v>0.21</v>
      </c>
      <c r="BD71" s="3" t="n">
        <v>0.3</v>
      </c>
      <c r="BE71" s="3" t="n">
        <v>0.21</v>
      </c>
      <c r="BF71" s="3" t="n">
        <v>0.27</v>
      </c>
      <c r="BG71" s="3" t="n">
        <v>0.399</v>
      </c>
      <c r="BH71" s="3" t="n">
        <v>0</v>
      </c>
      <c r="BI71" s="3" t="n">
        <v>2.2</v>
      </c>
      <c r="BJ71" s="3" t="n">
        <v>0.44</v>
      </c>
      <c r="BK71" s="3" t="n">
        <v>0.56</v>
      </c>
      <c r="BM71" s="9" t="n">
        <f aca="false">LOG(-AL71)</f>
        <v>-6.61649595122311</v>
      </c>
      <c r="BN71" s="9" t="n">
        <f aca="false">LOG(AL71/AJ71)</f>
        <v>-3.86383032879924</v>
      </c>
      <c r="BP71" s="10" t="n">
        <f aca="false">LOG(-AJ71)</f>
        <v>-2.75266562242386</v>
      </c>
      <c r="BQ71" s="11" t="n">
        <f aca="false">-BN71</f>
        <v>3.86383032879924</v>
      </c>
      <c r="BS71" s="9" t="n">
        <f aca="false">IF(BN71&gt;0,BN71,0)</f>
        <v>0</v>
      </c>
      <c r="BT71" s="9" t="n">
        <f aca="false">IF(BN71&lt;0,BN71,0)</f>
        <v>-3.86383032879924</v>
      </c>
    </row>
    <row r="72" customFormat="false" ht="13.6" hidden="false" customHeight="false" outlineLevel="0" collapsed="false">
      <c r="B72" s="0" t="s">
        <v>33</v>
      </c>
      <c r="C72" s="0" t="n">
        <v>-0.35</v>
      </c>
      <c r="D72" s="0" t="n">
        <v>-1.3</v>
      </c>
      <c r="E72" s="0" t="n">
        <v>300</v>
      </c>
      <c r="F72" s="0" t="n">
        <v>1</v>
      </c>
      <c r="G72" s="0" t="n">
        <v>0</v>
      </c>
      <c r="H72" s="0" t="n">
        <v>1</v>
      </c>
      <c r="I72" s="0" t="n">
        <v>0</v>
      </c>
      <c r="J72" s="0" t="n">
        <v>36000</v>
      </c>
      <c r="K72" s="0" t="s">
        <v>34</v>
      </c>
      <c r="L72" s="0" t="s">
        <v>35</v>
      </c>
      <c r="M72" s="0" t="n">
        <v>36000</v>
      </c>
      <c r="N72" s="0" t="s">
        <v>36</v>
      </c>
      <c r="O72" s="0" t="s">
        <v>35</v>
      </c>
      <c r="P72" s="0" t="n">
        <v>2.32272585746742E-012</v>
      </c>
      <c r="Q72" s="0" t="s">
        <v>37</v>
      </c>
      <c r="R72" s="0" t="s">
        <v>35</v>
      </c>
      <c r="S72" s="0" t="n">
        <v>2.27892230383272E-013</v>
      </c>
      <c r="T72" s="0" t="s">
        <v>38</v>
      </c>
      <c r="U72" s="0" t="s">
        <v>35</v>
      </c>
      <c r="V72" s="0" t="n">
        <v>8.73920900231064E-011</v>
      </c>
      <c r="W72" s="0" t="s">
        <v>39</v>
      </c>
      <c r="X72" s="0" t="s">
        <v>35</v>
      </c>
      <c r="Y72" s="0" t="n">
        <v>0.99999999988994</v>
      </c>
      <c r="Z72" s="0" t="s">
        <v>40</v>
      </c>
      <c r="AA72" s="0" t="s">
        <v>35</v>
      </c>
      <c r="AB72" s="0" t="n">
        <v>1.18554387928844E-017</v>
      </c>
      <c r="AC72" s="1" t="n">
        <v>2.01173340982838E-011</v>
      </c>
      <c r="AD72" s="0" t="n">
        <v>2.32272585746742E-012</v>
      </c>
      <c r="AE72" s="0" t="n">
        <v>2.27892230383272E-013</v>
      </c>
      <c r="AF72" s="0" t="n">
        <v>8.73920900231064E-011</v>
      </c>
      <c r="AG72" s="0" t="n">
        <v>0.99999999988994</v>
      </c>
      <c r="AH72" s="0" t="n">
        <v>1.18554387928844E-017</v>
      </c>
      <c r="AI72" s="1" t="n">
        <v>0.000422527901465849</v>
      </c>
      <c r="AJ72" s="1" t="n">
        <v>-0.000422505921808679</v>
      </c>
      <c r="AK72" s="1" t="n">
        <v>1.0989828585226E-008</v>
      </c>
      <c r="AL72" s="1" t="n">
        <v>-2.1979657170452E-008</v>
      </c>
      <c r="AM72" s="1" t="n">
        <v>0.000422527901465849</v>
      </c>
      <c r="AN72" s="1" t="n">
        <v>1.0989828585226E-008</v>
      </c>
      <c r="AO72" s="1" t="n">
        <v>2.1979657170452E-008</v>
      </c>
      <c r="AP72" s="0" t="s">
        <v>41</v>
      </c>
      <c r="AQ72" s="0" t="n">
        <v>1211466463.39161</v>
      </c>
      <c r="AR72" s="2" t="n">
        <v>1853972472.41866</v>
      </c>
      <c r="AS72" s="2" t="n">
        <v>35857377.8010562</v>
      </c>
      <c r="AT72" s="2" t="n">
        <v>1853972472.41866</v>
      </c>
      <c r="AU72" s="2" t="n">
        <v>182031917.364092</v>
      </c>
      <c r="AV72" s="2" t="n">
        <v>1238918.41167094</v>
      </c>
      <c r="AW72" s="2" t="n">
        <v>6250983667537.56</v>
      </c>
      <c r="AX72" s="2" t="n">
        <v>2.28684234408692E-026</v>
      </c>
      <c r="AY72" s="2" t="n">
        <v>96447.5933905487</v>
      </c>
      <c r="AZ72" s="2" t="n">
        <v>6431.9555508361</v>
      </c>
      <c r="BA72" s="0" t="s">
        <v>42</v>
      </c>
      <c r="BB72" s="3" t="n">
        <v>0.221</v>
      </c>
      <c r="BC72" s="3" t="n">
        <v>0.21</v>
      </c>
      <c r="BD72" s="3" t="n">
        <v>0.312</v>
      </c>
      <c r="BE72" s="3" t="n">
        <v>0.21</v>
      </c>
      <c r="BF72" s="3" t="n">
        <v>0.27</v>
      </c>
      <c r="BG72" s="3" t="n">
        <v>0.399</v>
      </c>
      <c r="BH72" s="3" t="n">
        <v>0</v>
      </c>
      <c r="BI72" s="3" t="n">
        <v>2.288</v>
      </c>
      <c r="BJ72" s="3" t="n">
        <v>0.465</v>
      </c>
      <c r="BK72" s="3" t="n">
        <v>0.535</v>
      </c>
      <c r="BM72" s="9" t="n">
        <f aca="false">LOG(-AL72)</f>
        <v>-7.65797908580434</v>
      </c>
      <c r="BN72" s="9" t="n">
        <f aca="false">LOG(AL72/AJ72)</f>
        <v>-4.28381188616889</v>
      </c>
      <c r="BP72" s="10" t="n">
        <f aca="false">LOG(-AJ72)</f>
        <v>-3.37416719963545</v>
      </c>
      <c r="BQ72" s="11" t="n">
        <f aca="false">-BN72</f>
        <v>4.28381188616889</v>
      </c>
      <c r="BS72" s="9" t="n">
        <f aca="false">IF(BN72&gt;0,BN72,0)</f>
        <v>0</v>
      </c>
      <c r="BT72" s="9" t="n">
        <f aca="false">IF(BN72&lt;0,BN72,0)</f>
        <v>-4.28381188616889</v>
      </c>
    </row>
    <row r="73" customFormat="false" ht="13.6" hidden="false" customHeight="false" outlineLevel="0" collapsed="false">
      <c r="B73" s="0" t="s">
        <v>33</v>
      </c>
      <c r="C73" s="0" t="n">
        <v>-0.4</v>
      </c>
      <c r="D73" s="0" t="n">
        <v>-0.5</v>
      </c>
      <c r="E73" s="0" t="n">
        <v>300</v>
      </c>
      <c r="F73" s="0" t="n">
        <v>1</v>
      </c>
      <c r="G73" s="0" t="n">
        <v>0</v>
      </c>
      <c r="H73" s="0" t="n">
        <v>1</v>
      </c>
      <c r="I73" s="0" t="n">
        <v>0</v>
      </c>
      <c r="J73" s="0" t="n">
        <v>36000</v>
      </c>
      <c r="K73" s="0" t="s">
        <v>34</v>
      </c>
      <c r="L73" s="0" t="s">
        <v>35</v>
      </c>
      <c r="M73" s="0" t="n">
        <v>36000</v>
      </c>
      <c r="N73" s="0" t="s">
        <v>36</v>
      </c>
      <c r="O73" s="0" t="s">
        <v>35</v>
      </c>
      <c r="P73" s="0" t="n">
        <v>0.135542924283462</v>
      </c>
      <c r="Q73" s="0" t="s">
        <v>37</v>
      </c>
      <c r="R73" s="0" t="s">
        <v>35</v>
      </c>
      <c r="S73" s="0" t="n">
        <v>0.0919611995299907</v>
      </c>
      <c r="T73" s="0" t="s">
        <v>38</v>
      </c>
      <c r="U73" s="0" t="s">
        <v>35</v>
      </c>
      <c r="V73" s="0" t="n">
        <v>0.00199168139189151</v>
      </c>
      <c r="W73" s="0" t="s">
        <v>39</v>
      </c>
      <c r="X73" s="0" t="s">
        <v>35</v>
      </c>
      <c r="Y73" s="0" t="n">
        <v>1.92232129562399E-011</v>
      </c>
      <c r="Z73" s="0" t="s">
        <v>40</v>
      </c>
      <c r="AA73" s="0" t="s">
        <v>35</v>
      </c>
      <c r="AB73" s="0" t="n">
        <v>1.83375824884247E-010</v>
      </c>
      <c r="AC73" s="1" t="n">
        <v>0.770504194592056</v>
      </c>
      <c r="AD73" s="0" t="n">
        <v>0.135542924283462</v>
      </c>
      <c r="AE73" s="0" t="n">
        <v>0.0919611995299907</v>
      </c>
      <c r="AF73" s="0" t="n">
        <v>0.00199168139189151</v>
      </c>
      <c r="AG73" s="0" t="n">
        <v>1.92232129562399E-011</v>
      </c>
      <c r="AH73" s="0" t="n">
        <v>1.83375824884247E-010</v>
      </c>
      <c r="AI73" s="1" t="n">
        <v>24645906.7002576</v>
      </c>
      <c r="AJ73" s="1" t="n">
        <v>-24645906.3602839</v>
      </c>
      <c r="AK73" s="1" t="n">
        <v>0.169986865721229</v>
      </c>
      <c r="AL73" s="1" t="n">
        <v>-0.339973731442459</v>
      </c>
      <c r="AM73" s="1" t="n">
        <v>24645906.7002576</v>
      </c>
      <c r="AN73" s="1" t="n">
        <v>0.169986865721229</v>
      </c>
      <c r="AO73" s="1" t="n">
        <v>0.339973731442459</v>
      </c>
      <c r="AP73" s="0" t="s">
        <v>41</v>
      </c>
      <c r="AQ73" s="0" t="n">
        <v>732691218.331363</v>
      </c>
      <c r="AR73" s="2" t="n">
        <v>268003315.379181</v>
      </c>
      <c r="AS73" s="2" t="n">
        <v>60261076881.5921</v>
      </c>
      <c r="AT73" s="2" t="n">
        <v>1853972472.41866</v>
      </c>
      <c r="AU73" s="2" t="n">
        <v>182031917.364092</v>
      </c>
      <c r="AV73" s="2" t="n">
        <v>296121.541869128</v>
      </c>
      <c r="AW73" s="2" t="n">
        <v>110.769575949164</v>
      </c>
      <c r="AX73" s="2" t="n">
        <v>1.82418831902312E-013</v>
      </c>
      <c r="AY73" s="2" t="n">
        <v>192315707665.248</v>
      </c>
      <c r="AZ73" s="2" t="n">
        <v>0.00322566804970981</v>
      </c>
      <c r="BA73" s="0" t="s">
        <v>42</v>
      </c>
      <c r="BB73" s="3" t="n">
        <v>0.234</v>
      </c>
      <c r="BC73" s="3" t="n">
        <v>0.26</v>
      </c>
      <c r="BD73" s="3" t="n">
        <v>0.12</v>
      </c>
      <c r="BE73" s="3" t="n">
        <v>0.21</v>
      </c>
      <c r="BF73" s="3" t="n">
        <v>0.27</v>
      </c>
      <c r="BG73" s="3" t="n">
        <v>0.436</v>
      </c>
      <c r="BH73" s="3" t="n">
        <v>0.64</v>
      </c>
      <c r="BI73" s="3" t="n">
        <v>1.52</v>
      </c>
      <c r="BJ73" s="3" t="n">
        <v>0.09</v>
      </c>
      <c r="BK73" s="3" t="n">
        <v>0.91</v>
      </c>
      <c r="BM73" s="9" t="n">
        <f aca="false">LOG(-AL73)</f>
        <v>-0.468554638046907</v>
      </c>
      <c r="BN73" s="9" t="n">
        <f aca="false">LOG(AL73/AJ73)</f>
        <v>-7.86029943213562</v>
      </c>
      <c r="BP73" s="10" t="n">
        <f aca="false">LOG(-AJ73)</f>
        <v>7.39174479408871</v>
      </c>
      <c r="BQ73" s="11" t="n">
        <f aca="false">-BN73</f>
        <v>7.86029943213562</v>
      </c>
      <c r="BS73" s="9" t="n">
        <f aca="false">IF(BN73&gt;0,BN73,0)</f>
        <v>0</v>
      </c>
      <c r="BT73" s="9" t="n">
        <f aca="false">IF(BN73&lt;0,BN73,0)</f>
        <v>-7.86029943213562</v>
      </c>
    </row>
    <row r="74" customFormat="false" ht="13.6" hidden="false" customHeight="false" outlineLevel="0" collapsed="false">
      <c r="B74" s="0" t="s">
        <v>33</v>
      </c>
      <c r="C74" s="0" t="n">
        <v>-0.4</v>
      </c>
      <c r="D74" s="0" t="n">
        <v>-0.55</v>
      </c>
      <c r="E74" s="0" t="n">
        <v>300</v>
      </c>
      <c r="F74" s="0" t="n">
        <v>1</v>
      </c>
      <c r="G74" s="0" t="n">
        <v>0</v>
      </c>
      <c r="H74" s="0" t="n">
        <v>1</v>
      </c>
      <c r="I74" s="0" t="n">
        <v>0</v>
      </c>
      <c r="J74" s="0" t="n">
        <v>36000</v>
      </c>
      <c r="K74" s="0" t="s">
        <v>34</v>
      </c>
      <c r="L74" s="0" t="s">
        <v>35</v>
      </c>
      <c r="M74" s="0" t="n">
        <v>36000</v>
      </c>
      <c r="N74" s="0" t="s">
        <v>36</v>
      </c>
      <c r="O74" s="0" t="s">
        <v>35</v>
      </c>
      <c r="P74" s="0" t="n">
        <v>0.135383651010683</v>
      </c>
      <c r="Q74" s="0" t="s">
        <v>37</v>
      </c>
      <c r="R74" s="0" t="s">
        <v>35</v>
      </c>
      <c r="S74" s="0" t="n">
        <v>0.09185307887653</v>
      </c>
      <c r="T74" s="0" t="s">
        <v>38</v>
      </c>
      <c r="U74" s="0" t="s">
        <v>35</v>
      </c>
      <c r="V74" s="0" t="n">
        <v>0.00316446542886337</v>
      </c>
      <c r="W74" s="0" t="s">
        <v>39</v>
      </c>
      <c r="X74" s="0" t="s">
        <v>35</v>
      </c>
      <c r="Y74" s="0" t="n">
        <v>2.41670358661467E-009</v>
      </c>
      <c r="Z74" s="0" t="s">
        <v>40</v>
      </c>
      <c r="AA74" s="0" t="s">
        <v>35</v>
      </c>
      <c r="AB74" s="0" t="n">
        <v>8.75481600559552E-009</v>
      </c>
      <c r="AC74" s="1" t="n">
        <v>0.769598793512403</v>
      </c>
      <c r="AD74" s="0" t="n">
        <v>0.135383651010683</v>
      </c>
      <c r="AE74" s="0" t="n">
        <v>0.09185307887653</v>
      </c>
      <c r="AF74" s="0" t="n">
        <v>0.00316446542886337</v>
      </c>
      <c r="AG74" s="0" t="n">
        <v>2.41670358661467E-009</v>
      </c>
      <c r="AH74" s="0" t="n">
        <v>8.75481600559552E-009</v>
      </c>
      <c r="AI74" s="1" t="n">
        <v>24616945.8978833</v>
      </c>
      <c r="AJ74" s="1" t="n">
        <v>-24616929.6666954</v>
      </c>
      <c r="AK74" s="1" t="n">
        <v>8.1155939377322</v>
      </c>
      <c r="AL74" s="1" t="n">
        <v>-16.2311878754644</v>
      </c>
      <c r="AM74" s="1" t="n">
        <v>24616945.8978833</v>
      </c>
      <c r="AN74" s="1" t="n">
        <v>8.1155939377322</v>
      </c>
      <c r="AO74" s="1" t="n">
        <v>16.2311878754644</v>
      </c>
      <c r="AP74" s="0" t="s">
        <v>41</v>
      </c>
      <c r="AQ74" s="0" t="n">
        <v>732691218.331363</v>
      </c>
      <c r="AR74" s="2" t="n">
        <v>268003315.379181</v>
      </c>
      <c r="AS74" s="2" t="n">
        <v>37883120096.1167</v>
      </c>
      <c r="AT74" s="2" t="n">
        <v>1853972472.41866</v>
      </c>
      <c r="AU74" s="2" t="n">
        <v>182031917.364092</v>
      </c>
      <c r="AV74" s="2" t="n">
        <v>296121.541869128</v>
      </c>
      <c r="AW74" s="2" t="n">
        <v>3332.38810366618</v>
      </c>
      <c r="AX74" s="2" t="n">
        <v>1.82418831902312E-013</v>
      </c>
      <c r="AY74" s="2" t="n">
        <v>73119497791.1303</v>
      </c>
      <c r="AZ74" s="2" t="n">
        <v>0.00848401113811224</v>
      </c>
      <c r="BA74" s="0" t="s">
        <v>42</v>
      </c>
      <c r="BB74" s="3" t="n">
        <v>0.234</v>
      </c>
      <c r="BC74" s="3" t="n">
        <v>0.26</v>
      </c>
      <c r="BD74" s="3" t="n">
        <v>0.132</v>
      </c>
      <c r="BE74" s="3" t="n">
        <v>0.21</v>
      </c>
      <c r="BF74" s="3" t="n">
        <v>0.27</v>
      </c>
      <c r="BG74" s="3" t="n">
        <v>0.436</v>
      </c>
      <c r="BH74" s="3" t="n">
        <v>0.552</v>
      </c>
      <c r="BI74" s="3" t="n">
        <v>1.52</v>
      </c>
      <c r="BJ74" s="3" t="n">
        <v>0.115</v>
      </c>
      <c r="BK74" s="3" t="n">
        <v>0.885</v>
      </c>
      <c r="BM74" s="9" t="n">
        <f aca="false">LOG(-AL74)</f>
        <v>1.21035030472342</v>
      </c>
      <c r="BN74" s="9" t="n">
        <f aca="false">LOG(AL74/AJ74)</f>
        <v>-6.18088358010405</v>
      </c>
      <c r="BP74" s="10" t="n">
        <f aca="false">LOG(-AJ74)</f>
        <v>7.39123388482747</v>
      </c>
      <c r="BQ74" s="11" t="n">
        <f aca="false">-BN74</f>
        <v>6.18088358010405</v>
      </c>
      <c r="BS74" s="9" t="n">
        <f aca="false">IF(BN74&gt;0,BN74,0)</f>
        <v>0</v>
      </c>
      <c r="BT74" s="9" t="n">
        <f aca="false">IF(BN74&lt;0,BN74,0)</f>
        <v>-6.18088358010405</v>
      </c>
    </row>
    <row r="75" customFormat="false" ht="13.6" hidden="false" customHeight="false" outlineLevel="0" collapsed="false">
      <c r="B75" s="0" t="s">
        <v>33</v>
      </c>
      <c r="C75" s="0" t="n">
        <v>-0.4</v>
      </c>
      <c r="D75" s="0" t="n">
        <v>-0.6</v>
      </c>
      <c r="E75" s="0" t="n">
        <v>300</v>
      </c>
      <c r="F75" s="0" t="n">
        <v>1</v>
      </c>
      <c r="G75" s="0" t="n">
        <v>0</v>
      </c>
      <c r="H75" s="0" t="n">
        <v>1</v>
      </c>
      <c r="I75" s="0" t="n">
        <v>0</v>
      </c>
      <c r="J75" s="0" t="n">
        <v>36000</v>
      </c>
      <c r="K75" s="0" t="s">
        <v>34</v>
      </c>
      <c r="L75" s="0" t="s">
        <v>35</v>
      </c>
      <c r="M75" s="0" t="n">
        <v>36000</v>
      </c>
      <c r="N75" s="0" t="s">
        <v>36</v>
      </c>
      <c r="O75" s="0" t="s">
        <v>35</v>
      </c>
      <c r="P75" s="0" t="n">
        <v>0.135131339948142</v>
      </c>
      <c r="Q75" s="0" t="s">
        <v>37</v>
      </c>
      <c r="R75" s="0" t="s">
        <v>35</v>
      </c>
      <c r="S75" s="0" t="n">
        <v>0.0916790707516865</v>
      </c>
      <c r="T75" s="0" t="s">
        <v>38</v>
      </c>
      <c r="U75" s="0" t="s">
        <v>35</v>
      </c>
      <c r="V75" s="0" t="n">
        <v>0.00502435124081525</v>
      </c>
      <c r="W75" s="0" t="s">
        <v>39</v>
      </c>
      <c r="X75" s="0" t="s">
        <v>35</v>
      </c>
      <c r="Y75" s="0" t="n">
        <v>3.03621864578057E-007</v>
      </c>
      <c r="Z75" s="0" t="s">
        <v>40</v>
      </c>
      <c r="AA75" s="0" t="s">
        <v>35</v>
      </c>
      <c r="AB75" s="0" t="n">
        <v>4.17399194449263E-007</v>
      </c>
      <c r="AC75" s="1" t="n">
        <v>0.768164517038297</v>
      </c>
      <c r="AD75" s="0" t="n">
        <v>0.135131339948142</v>
      </c>
      <c r="AE75" s="0" t="n">
        <v>0.0916790707516865</v>
      </c>
      <c r="AF75" s="0" t="n">
        <v>0.00502435124081525</v>
      </c>
      <c r="AG75" s="0" t="n">
        <v>3.03621864578057E-007</v>
      </c>
      <c r="AH75" s="0" t="n">
        <v>4.17399194449263E-007</v>
      </c>
      <c r="AI75" s="1" t="n">
        <v>24571068.758951</v>
      </c>
      <c r="AJ75" s="1" t="n">
        <v>-24570294.9123345</v>
      </c>
      <c r="AK75" s="1" t="n">
        <v>386.923308259329</v>
      </c>
      <c r="AL75" s="1" t="n">
        <v>-773.846616518658</v>
      </c>
      <c r="AM75" s="1" t="n">
        <v>24571068.758951</v>
      </c>
      <c r="AN75" s="1" t="n">
        <v>386.923308259329</v>
      </c>
      <c r="AO75" s="1" t="n">
        <v>773.846616518658</v>
      </c>
      <c r="AP75" s="0" t="s">
        <v>41</v>
      </c>
      <c r="AQ75" s="0" t="n">
        <v>732691218.331363</v>
      </c>
      <c r="AR75" s="2" t="n">
        <v>268003315.379181</v>
      </c>
      <c r="AS75" s="2" t="n">
        <v>23815219748.5072</v>
      </c>
      <c r="AT75" s="2" t="n">
        <v>1853972472.41866</v>
      </c>
      <c r="AU75" s="2" t="n">
        <v>182031917.364092</v>
      </c>
      <c r="AV75" s="2" t="n">
        <v>296121.541869128</v>
      </c>
      <c r="AW75" s="2" t="n">
        <v>100251.448814359</v>
      </c>
      <c r="AX75" s="2" t="n">
        <v>1.82418831902312E-013</v>
      </c>
      <c r="AY75" s="2" t="n">
        <v>27800438259.2261</v>
      </c>
      <c r="AZ75" s="2" t="n">
        <v>0.0223142753322333</v>
      </c>
      <c r="BA75" s="0" t="s">
        <v>42</v>
      </c>
      <c r="BB75" s="3" t="n">
        <v>0.234</v>
      </c>
      <c r="BC75" s="3" t="n">
        <v>0.26</v>
      </c>
      <c r="BD75" s="3" t="n">
        <v>0.144</v>
      </c>
      <c r="BE75" s="3" t="n">
        <v>0.21</v>
      </c>
      <c r="BF75" s="3" t="n">
        <v>0.27</v>
      </c>
      <c r="BG75" s="3" t="n">
        <v>0.436</v>
      </c>
      <c r="BH75" s="3" t="n">
        <v>0.464</v>
      </c>
      <c r="BI75" s="3" t="n">
        <v>1.52</v>
      </c>
      <c r="BJ75" s="3" t="n">
        <v>0.14</v>
      </c>
      <c r="BK75" s="3" t="n">
        <v>0.86</v>
      </c>
      <c r="BM75" s="9" t="n">
        <f aca="false">LOG(-AL75)</f>
        <v>2.88865488807199</v>
      </c>
      <c r="BN75" s="9" t="n">
        <f aca="false">LOG(AL75/AJ75)</f>
        <v>-4.50175548118916</v>
      </c>
      <c r="BP75" s="10" t="n">
        <f aca="false">LOG(-AJ75)</f>
        <v>7.39041036926115</v>
      </c>
      <c r="BQ75" s="11" t="n">
        <f aca="false">-BN75</f>
        <v>4.50175548118916</v>
      </c>
      <c r="BS75" s="9" t="n">
        <f aca="false">IF(BN75&gt;0,BN75,0)</f>
        <v>0</v>
      </c>
      <c r="BT75" s="9" t="n">
        <f aca="false">IF(BN75&lt;0,BN75,0)</f>
        <v>-4.50175548118916</v>
      </c>
    </row>
    <row r="76" customFormat="false" ht="13.6" hidden="false" customHeight="false" outlineLevel="0" collapsed="false">
      <c r="B76" s="0" t="s">
        <v>33</v>
      </c>
      <c r="C76" s="0" t="n">
        <v>-0.4</v>
      </c>
      <c r="D76" s="0" t="n">
        <v>-0.65</v>
      </c>
      <c r="E76" s="0" t="n">
        <v>300</v>
      </c>
      <c r="F76" s="0" t="n">
        <v>1</v>
      </c>
      <c r="G76" s="0" t="n">
        <v>0</v>
      </c>
      <c r="H76" s="0" t="n">
        <v>1</v>
      </c>
      <c r="I76" s="0" t="n">
        <v>0</v>
      </c>
      <c r="J76" s="0" t="n">
        <v>36000</v>
      </c>
      <c r="K76" s="0" t="s">
        <v>34</v>
      </c>
      <c r="L76" s="0" t="s">
        <v>35</v>
      </c>
      <c r="M76" s="0" t="n">
        <v>36000</v>
      </c>
      <c r="N76" s="0" t="s">
        <v>36</v>
      </c>
      <c r="O76" s="0" t="s">
        <v>35</v>
      </c>
      <c r="P76" s="0" t="n">
        <v>0.13474197390239</v>
      </c>
      <c r="Q76" s="0" t="s">
        <v>37</v>
      </c>
      <c r="R76" s="0" t="s">
        <v>35</v>
      </c>
      <c r="S76" s="0" t="n">
        <v>0.0912805723422756</v>
      </c>
      <c r="T76" s="0" t="s">
        <v>38</v>
      </c>
      <c r="U76" s="0" t="s">
        <v>35</v>
      </c>
      <c r="V76" s="0" t="n">
        <v>0.00796805825172031</v>
      </c>
      <c r="W76" s="0" t="s">
        <v>39</v>
      </c>
      <c r="X76" s="0" t="s">
        <v>35</v>
      </c>
      <c r="Y76" s="0" t="n">
        <v>3.81558384427096E-005</v>
      </c>
      <c r="Z76" s="0" t="s">
        <v>40</v>
      </c>
      <c r="AA76" s="0" t="s">
        <v>35</v>
      </c>
      <c r="AB76" s="0" t="n">
        <v>1.98566581535203E-005</v>
      </c>
      <c r="AC76" s="1" t="n">
        <v>0.765951383007018</v>
      </c>
      <c r="AD76" s="0" t="n">
        <v>0.13474197390239</v>
      </c>
      <c r="AE76" s="0" t="n">
        <v>0.0912805723422756</v>
      </c>
      <c r="AF76" s="0" t="n">
        <v>0.00796805825172031</v>
      </c>
      <c r="AG76" s="0" t="n">
        <v>3.81558384427096E-005</v>
      </c>
      <c r="AH76" s="0" t="n">
        <v>1.98566581535203E-005</v>
      </c>
      <c r="AI76" s="1" t="n">
        <v>24500309.7150499</v>
      </c>
      <c r="AJ76" s="1" t="n">
        <v>-24463496.017439</v>
      </c>
      <c r="AK76" s="1" t="n">
        <v>18406.8488054271</v>
      </c>
      <c r="AL76" s="1" t="n">
        <v>-36813.6976108543</v>
      </c>
      <c r="AM76" s="1" t="n">
        <v>24500309.7150499</v>
      </c>
      <c r="AN76" s="1" t="n">
        <v>18406.8488054271</v>
      </c>
      <c r="AO76" s="1" t="n">
        <v>36813.6976108543</v>
      </c>
      <c r="AP76" s="0" t="s">
        <v>41</v>
      </c>
      <c r="AQ76" s="0" t="n">
        <v>732691218.331363</v>
      </c>
      <c r="AR76" s="2" t="n">
        <v>268003315.379181</v>
      </c>
      <c r="AS76" s="2" t="n">
        <v>14971435568.9468</v>
      </c>
      <c r="AT76" s="2" t="n">
        <v>1853972472.41866</v>
      </c>
      <c r="AU76" s="2" t="n">
        <v>182031917.364092</v>
      </c>
      <c r="AV76" s="2" t="n">
        <v>296121.541869128</v>
      </c>
      <c r="AW76" s="2" t="n">
        <v>3015961.12959382</v>
      </c>
      <c r="AX76" s="2" t="n">
        <v>1.82418831902312E-013</v>
      </c>
      <c r="AY76" s="2" t="n">
        <v>10569880685.0776</v>
      </c>
      <c r="AZ76" s="2" t="n">
        <v>0.0586900318135964</v>
      </c>
      <c r="BA76" s="0" t="s">
        <v>42</v>
      </c>
      <c r="BB76" s="3" t="n">
        <v>0.234</v>
      </c>
      <c r="BC76" s="3" t="n">
        <v>0.26</v>
      </c>
      <c r="BD76" s="3" t="n">
        <v>0.156</v>
      </c>
      <c r="BE76" s="3" t="n">
        <v>0.21</v>
      </c>
      <c r="BF76" s="3" t="n">
        <v>0.27</v>
      </c>
      <c r="BG76" s="3" t="n">
        <v>0.436</v>
      </c>
      <c r="BH76" s="3" t="n">
        <v>0.376</v>
      </c>
      <c r="BI76" s="3" t="n">
        <v>1.52</v>
      </c>
      <c r="BJ76" s="3" t="n">
        <v>0.165</v>
      </c>
      <c r="BK76" s="3" t="n">
        <v>0.835</v>
      </c>
      <c r="BM76" s="9" t="n">
        <f aca="false">LOG(-AL76)</f>
        <v>4.56600944068331</v>
      </c>
      <c r="BN76" s="9" t="n">
        <f aca="false">LOG(AL76/AJ76)</f>
        <v>-2.82250908039754</v>
      </c>
      <c r="BP76" s="10" t="n">
        <f aca="false">LOG(-AJ76)</f>
        <v>7.38851852108084</v>
      </c>
      <c r="BQ76" s="11" t="n">
        <f aca="false">-BN76</f>
        <v>2.82250908039754</v>
      </c>
      <c r="BS76" s="9" t="n">
        <f aca="false">IF(BN76&gt;0,BN76,0)</f>
        <v>0</v>
      </c>
      <c r="BT76" s="9" t="n">
        <f aca="false">IF(BN76&lt;0,BN76,0)</f>
        <v>-2.82250908039754</v>
      </c>
    </row>
    <row r="77" customFormat="false" ht="13.6" hidden="false" customHeight="false" outlineLevel="0" collapsed="false">
      <c r="B77" s="0" t="s">
        <v>33</v>
      </c>
      <c r="C77" s="0" t="n">
        <v>-0.4</v>
      </c>
      <c r="D77" s="0" t="n">
        <v>-0.7</v>
      </c>
      <c r="E77" s="0" t="n">
        <v>300</v>
      </c>
      <c r="F77" s="0" t="n">
        <v>1</v>
      </c>
      <c r="G77" s="0" t="n">
        <v>0</v>
      </c>
      <c r="H77" s="0" t="n">
        <v>1</v>
      </c>
      <c r="I77" s="0" t="n">
        <v>0</v>
      </c>
      <c r="J77" s="0" t="n">
        <v>36000</v>
      </c>
      <c r="K77" s="0" t="s">
        <v>34</v>
      </c>
      <c r="L77" s="0" t="s">
        <v>35</v>
      </c>
      <c r="M77" s="0" t="n">
        <v>36000</v>
      </c>
      <c r="N77" s="0" t="s">
        <v>36</v>
      </c>
      <c r="O77" s="0" t="s">
        <v>35</v>
      </c>
      <c r="P77" s="0" t="n">
        <v>0.134167709630055</v>
      </c>
      <c r="Q77" s="0" t="s">
        <v>37</v>
      </c>
      <c r="R77" s="0" t="s">
        <v>35</v>
      </c>
      <c r="S77" s="0" t="n">
        <v>0.0845641127175574</v>
      </c>
      <c r="T77" s="0" t="s">
        <v>38</v>
      </c>
      <c r="U77" s="0" t="s">
        <v>35</v>
      </c>
      <c r="V77" s="0" t="n">
        <v>0.0125308598069643</v>
      </c>
      <c r="W77" s="0" t="s">
        <v>39</v>
      </c>
      <c r="X77" s="0" t="s">
        <v>35</v>
      </c>
      <c r="Y77" s="0" t="n">
        <v>0.00510328711187076</v>
      </c>
      <c r="Z77" s="0" t="s">
        <v>40</v>
      </c>
      <c r="AA77" s="0" t="s">
        <v>35</v>
      </c>
      <c r="AB77" s="0" t="n">
        <v>0.000935451648964522</v>
      </c>
      <c r="AC77" s="1" t="n">
        <v>0.762698579084587</v>
      </c>
      <c r="AD77" s="0" t="n">
        <v>0.134167709630055</v>
      </c>
      <c r="AE77" s="0" t="n">
        <v>0.0845641127175574</v>
      </c>
      <c r="AF77" s="0" t="n">
        <v>0.0125308598069643</v>
      </c>
      <c r="AG77" s="0" t="n">
        <v>0.00510328711187076</v>
      </c>
      <c r="AH77" s="0" t="n">
        <v>0.000935451648964522</v>
      </c>
      <c r="AI77" s="1" t="n">
        <v>24397764.176863</v>
      </c>
      <c r="AJ77" s="1" t="n">
        <v>-22663462.5704041</v>
      </c>
      <c r="AK77" s="1" t="n">
        <v>867150.803229436</v>
      </c>
      <c r="AL77" s="1" t="n">
        <v>-1734301.60645887</v>
      </c>
      <c r="AM77" s="1" t="n">
        <v>24397764.176863</v>
      </c>
      <c r="AN77" s="1" t="n">
        <v>867150.803229436</v>
      </c>
      <c r="AO77" s="1" t="n">
        <v>1734301.60645887</v>
      </c>
      <c r="AP77" s="0" t="s">
        <v>41</v>
      </c>
      <c r="AQ77" s="0" t="n">
        <v>732691218.331363</v>
      </c>
      <c r="AR77" s="2" t="n">
        <v>268003315.379181</v>
      </c>
      <c r="AS77" s="2" t="n">
        <v>9411791508.20879</v>
      </c>
      <c r="AT77" s="2" t="n">
        <v>1853972472.41866</v>
      </c>
      <c r="AU77" s="2" t="n">
        <v>182031917.364092</v>
      </c>
      <c r="AV77" s="2" t="n">
        <v>296121.541869128</v>
      </c>
      <c r="AW77" s="2" t="n">
        <v>90732070.6363496</v>
      </c>
      <c r="AX77" s="2" t="n">
        <v>1.82418831902312E-013</v>
      </c>
      <c r="AY77" s="2" t="n">
        <v>4018727210.52156</v>
      </c>
      <c r="AZ77" s="2" t="n">
        <v>0.154363956839114</v>
      </c>
      <c r="BA77" s="0" t="s">
        <v>42</v>
      </c>
      <c r="BB77" s="3" t="n">
        <v>0.234</v>
      </c>
      <c r="BC77" s="3" t="n">
        <v>0.26</v>
      </c>
      <c r="BD77" s="3" t="n">
        <v>0.168</v>
      </c>
      <c r="BE77" s="3" t="n">
        <v>0.21</v>
      </c>
      <c r="BF77" s="3" t="n">
        <v>0.27</v>
      </c>
      <c r="BG77" s="3" t="n">
        <v>0.436</v>
      </c>
      <c r="BH77" s="3" t="n">
        <v>0.288</v>
      </c>
      <c r="BI77" s="3" t="n">
        <v>1.52</v>
      </c>
      <c r="BJ77" s="3" t="n">
        <v>0.19</v>
      </c>
      <c r="BK77" s="3" t="n">
        <v>0.81</v>
      </c>
      <c r="BM77" s="9" t="n">
        <f aca="false">LOG(-AL77)</f>
        <v>6.23912462637576</v>
      </c>
      <c r="BN77" s="9" t="n">
        <f aca="false">LOG(AL77/AJ77)</f>
        <v>-1.11620163662466</v>
      </c>
      <c r="BP77" s="10" t="n">
        <f aca="false">LOG(-AJ77)</f>
        <v>7.35532626300041</v>
      </c>
      <c r="BQ77" s="11" t="n">
        <f aca="false">-BN77</f>
        <v>1.11620163662466</v>
      </c>
      <c r="BS77" s="9" t="n">
        <f aca="false">IF(BN77&gt;0,BN77,0)</f>
        <v>0</v>
      </c>
      <c r="BT77" s="9" t="n">
        <f aca="false">IF(BN77&lt;0,BN77,0)</f>
        <v>-1.11620163662466</v>
      </c>
    </row>
    <row r="78" customFormat="false" ht="13.6" hidden="false" customHeight="false" outlineLevel="0" collapsed="false">
      <c r="B78" s="0" t="s">
        <v>33</v>
      </c>
      <c r="C78" s="0" t="n">
        <v>-0.4</v>
      </c>
      <c r="D78" s="0" t="n">
        <v>-0.75</v>
      </c>
      <c r="E78" s="0" t="n">
        <v>300</v>
      </c>
      <c r="F78" s="0" t="n">
        <v>1</v>
      </c>
      <c r="G78" s="0" t="n">
        <v>0</v>
      </c>
      <c r="H78" s="0" t="n">
        <v>1</v>
      </c>
      <c r="I78" s="0" t="n">
        <v>0</v>
      </c>
      <c r="J78" s="0" t="n">
        <v>36000</v>
      </c>
      <c r="K78" s="0" t="s">
        <v>34</v>
      </c>
      <c r="L78" s="0" t="s">
        <v>35</v>
      </c>
      <c r="M78" s="0" t="n">
        <v>36000</v>
      </c>
      <c r="N78" s="0" t="s">
        <v>36</v>
      </c>
      <c r="O78" s="0" t="s">
        <v>35</v>
      </c>
      <c r="P78" s="0" t="n">
        <v>0.034689484908401</v>
      </c>
      <c r="Q78" s="0" t="s">
        <v>37</v>
      </c>
      <c r="R78" s="0" t="s">
        <v>35</v>
      </c>
      <c r="S78" s="0" t="n">
        <v>0.00443562332700902</v>
      </c>
      <c r="T78" s="0" t="s">
        <v>38</v>
      </c>
      <c r="U78" s="0" t="s">
        <v>35</v>
      </c>
      <c r="V78" s="0" t="n">
        <v>0.00475941650632465</v>
      </c>
      <c r="W78" s="0" t="s">
        <v>39</v>
      </c>
      <c r="X78" s="0" t="s">
        <v>35</v>
      </c>
      <c r="Y78" s="0" t="n">
        <v>0.756121194785703</v>
      </c>
      <c r="Z78" s="0" t="s">
        <v>40</v>
      </c>
      <c r="AA78" s="0" t="s">
        <v>35</v>
      </c>
      <c r="AB78" s="0" t="n">
        <v>0.00276407459412447</v>
      </c>
      <c r="AC78" s="1" t="n">
        <v>0.197230205878437</v>
      </c>
      <c r="AD78" s="0" t="n">
        <v>0.034689484908401</v>
      </c>
      <c r="AE78" s="0" t="n">
        <v>0.00443562332700902</v>
      </c>
      <c r="AF78" s="0" t="n">
        <v>0.00475941650632465</v>
      </c>
      <c r="AG78" s="0" t="n">
        <v>0.756121194785703</v>
      </c>
      <c r="AH78" s="0" t="n">
        <v>0.00276407459412447</v>
      </c>
      <c r="AI78" s="1" t="n">
        <v>6313279.96663021</v>
      </c>
      <c r="AJ78" s="1" t="n">
        <v>-1188761.75741165</v>
      </c>
      <c r="AK78" s="1" t="n">
        <v>2562259.10460928</v>
      </c>
      <c r="AL78" s="1" t="n">
        <v>-5124518.20921856</v>
      </c>
      <c r="AM78" s="1" t="n">
        <v>6313279.96663021</v>
      </c>
      <c r="AN78" s="1" t="n">
        <v>2562259.10460928</v>
      </c>
      <c r="AO78" s="1" t="n">
        <v>5124518.20921856</v>
      </c>
      <c r="AP78" s="0" t="s">
        <v>41</v>
      </c>
      <c r="AQ78" s="0" t="n">
        <v>732691218.331363</v>
      </c>
      <c r="AR78" s="2" t="n">
        <v>268003315.379181</v>
      </c>
      <c r="AS78" s="2" t="n">
        <v>5916721812.41752</v>
      </c>
      <c r="AT78" s="2" t="n">
        <v>1853972472.41866</v>
      </c>
      <c r="AU78" s="2" t="n">
        <v>182031917.364092</v>
      </c>
      <c r="AV78" s="2" t="n">
        <v>296121.541869128</v>
      </c>
      <c r="AW78" s="2" t="n">
        <v>2729580484.70215</v>
      </c>
      <c r="AX78" s="2" t="n">
        <v>1.82418831902312E-013</v>
      </c>
      <c r="AY78" s="2" t="n">
        <v>1527942355.62062</v>
      </c>
      <c r="AZ78" s="2" t="n">
        <v>0.406001333356028</v>
      </c>
      <c r="BA78" s="0" t="s">
        <v>42</v>
      </c>
      <c r="BB78" s="3" t="n">
        <v>0.234</v>
      </c>
      <c r="BC78" s="3" t="n">
        <v>0.26</v>
      </c>
      <c r="BD78" s="3" t="n">
        <v>0.18</v>
      </c>
      <c r="BE78" s="3" t="n">
        <v>0.21</v>
      </c>
      <c r="BF78" s="3" t="n">
        <v>0.27</v>
      </c>
      <c r="BG78" s="3" t="n">
        <v>0.436</v>
      </c>
      <c r="BH78" s="3" t="n">
        <v>0.2</v>
      </c>
      <c r="BI78" s="3" t="n">
        <v>1.52</v>
      </c>
      <c r="BJ78" s="3" t="n">
        <v>0.215</v>
      </c>
      <c r="BK78" s="3" t="n">
        <v>0.785</v>
      </c>
      <c r="BM78" s="9" t="n">
        <f aca="false">LOG(-AL78)</f>
        <v>6.7096530406715</v>
      </c>
      <c r="BN78" s="9" t="n">
        <f aca="false">LOG(AL78/AJ78)</f>
        <v>0.634558215328553</v>
      </c>
      <c r="BP78" s="10" t="n">
        <f aca="false">LOG(-AJ78)</f>
        <v>6.07509482534295</v>
      </c>
      <c r="BQ78" s="11" t="n">
        <f aca="false">-BN78</f>
        <v>-0.634558215328553</v>
      </c>
      <c r="BS78" s="9" t="n">
        <f aca="false">IF(BN78&gt;0,BN78,0)</f>
        <v>0.634558215328553</v>
      </c>
      <c r="BT78" s="9" t="n">
        <f aca="false">IF(BN78&lt;0,BN78,0)</f>
        <v>0</v>
      </c>
    </row>
    <row r="79" customFormat="false" ht="13.6" hidden="false" customHeight="false" outlineLevel="0" collapsed="false">
      <c r="B79" s="0" t="s">
        <v>33</v>
      </c>
      <c r="C79" s="0" t="n">
        <v>-0.4</v>
      </c>
      <c r="D79" s="0" t="n">
        <v>-0.8</v>
      </c>
      <c r="E79" s="0" t="n">
        <v>300</v>
      </c>
      <c r="F79" s="0" t="n">
        <v>1</v>
      </c>
      <c r="G79" s="0" t="n">
        <v>0</v>
      </c>
      <c r="H79" s="0" t="n">
        <v>1</v>
      </c>
      <c r="I79" s="0" t="n">
        <v>0</v>
      </c>
      <c r="J79" s="0" t="n">
        <v>36000</v>
      </c>
      <c r="K79" s="0" t="s">
        <v>34</v>
      </c>
      <c r="L79" s="0" t="s">
        <v>35</v>
      </c>
      <c r="M79" s="0" t="n">
        <v>36000</v>
      </c>
      <c r="N79" s="0" t="s">
        <v>36</v>
      </c>
      <c r="O79" s="0" t="s">
        <v>35</v>
      </c>
      <c r="P79" s="0" t="n">
        <v>0.000601568805082112</v>
      </c>
      <c r="Q79" s="0" t="s">
        <v>37</v>
      </c>
      <c r="R79" s="0" t="s">
        <v>35</v>
      </c>
      <c r="S79" s="0" t="n">
        <v>0.00012932824901707</v>
      </c>
      <c r="T79" s="0" t="s">
        <v>38</v>
      </c>
      <c r="U79" s="0" t="s">
        <v>35</v>
      </c>
      <c r="V79" s="0" t="n">
        <v>0.000133176307644826</v>
      </c>
      <c r="W79" s="0" t="s">
        <v>39</v>
      </c>
      <c r="X79" s="0" t="s">
        <v>35</v>
      </c>
      <c r="Y79" s="0" t="n">
        <v>0.995675400170054</v>
      </c>
      <c r="Z79" s="0" t="s">
        <v>40</v>
      </c>
      <c r="AA79" s="0" t="s">
        <v>35</v>
      </c>
      <c r="AB79" s="0" t="n">
        <v>4.03490492653682E-005</v>
      </c>
      <c r="AC79" s="1" t="n">
        <v>0.00342017741893673</v>
      </c>
      <c r="AD79" s="0" t="n">
        <v>0.000601568805082112</v>
      </c>
      <c r="AE79" s="0" t="n">
        <v>0.00012932824901707</v>
      </c>
      <c r="AF79" s="0" t="n">
        <v>0.000133176307644826</v>
      </c>
      <c r="AG79" s="0" t="n">
        <v>0.995675400170054</v>
      </c>
      <c r="AH79" s="0" t="n">
        <v>4.03490492653682E-005</v>
      </c>
      <c r="AI79" s="1" t="n">
        <v>109466.426135016</v>
      </c>
      <c r="AJ79" s="1" t="n">
        <v>-34660.399508759</v>
      </c>
      <c r="AK79" s="1" t="n">
        <v>37403.0133131286</v>
      </c>
      <c r="AL79" s="1" t="n">
        <v>-74806.0266262572</v>
      </c>
      <c r="AM79" s="1" t="n">
        <v>109466.426135016</v>
      </c>
      <c r="AN79" s="1" t="n">
        <v>37403.0133131286</v>
      </c>
      <c r="AO79" s="1" t="n">
        <v>74806.0266262572</v>
      </c>
      <c r="AP79" s="0" t="s">
        <v>41</v>
      </c>
      <c r="AQ79" s="0" t="n">
        <v>732691218.331363</v>
      </c>
      <c r="AR79" s="2" t="n">
        <v>268003315.379181</v>
      </c>
      <c r="AS79" s="2" t="n">
        <v>3719546589.51</v>
      </c>
      <c r="AT79" s="2" t="n">
        <v>1853972472.41866</v>
      </c>
      <c r="AU79" s="2" t="n">
        <v>182031917.364092</v>
      </c>
      <c r="AV79" s="2" t="n">
        <v>296121.541869128</v>
      </c>
      <c r="AW79" s="2" t="n">
        <v>82116605189.4545</v>
      </c>
      <c r="AX79" s="2" t="n">
        <v>1.82418831902312E-013</v>
      </c>
      <c r="AY79" s="2" t="n">
        <v>580932150.852933</v>
      </c>
      <c r="AZ79" s="2" t="n">
        <v>1.06784696416323</v>
      </c>
      <c r="BA79" s="0" t="s">
        <v>42</v>
      </c>
      <c r="BB79" s="3" t="n">
        <v>0.234</v>
      </c>
      <c r="BC79" s="3" t="n">
        <v>0.26</v>
      </c>
      <c r="BD79" s="3" t="n">
        <v>0.192</v>
      </c>
      <c r="BE79" s="3" t="n">
        <v>0.21</v>
      </c>
      <c r="BF79" s="3" t="n">
        <v>0.27</v>
      </c>
      <c r="BG79" s="3" t="n">
        <v>0.436</v>
      </c>
      <c r="BH79" s="3" t="n">
        <v>0.112</v>
      </c>
      <c r="BI79" s="3" t="n">
        <v>1.52</v>
      </c>
      <c r="BJ79" s="3" t="n">
        <v>0.24</v>
      </c>
      <c r="BK79" s="3" t="n">
        <v>0.76</v>
      </c>
      <c r="BM79" s="9" t="n">
        <f aca="false">LOG(-AL79)</f>
        <v>4.87393658750476</v>
      </c>
      <c r="BN79" s="9" t="n">
        <f aca="false">LOG(AL79/AJ79)</f>
        <v>0.334103023257</v>
      </c>
      <c r="BP79" s="10" t="n">
        <f aca="false">LOG(-AJ79)</f>
        <v>4.53983356424776</v>
      </c>
      <c r="BQ79" s="11" t="n">
        <f aca="false">-BN79</f>
        <v>-0.334103023257</v>
      </c>
      <c r="BS79" s="9" t="n">
        <f aca="false">IF(BN79&gt;0,BN79,0)</f>
        <v>0.334103023257</v>
      </c>
      <c r="BT79" s="9" t="n">
        <f aca="false">IF(BN79&lt;0,BN79,0)</f>
        <v>0</v>
      </c>
    </row>
    <row r="80" customFormat="false" ht="13.6" hidden="false" customHeight="false" outlineLevel="0" collapsed="false">
      <c r="B80" s="0" t="s">
        <v>33</v>
      </c>
      <c r="C80" s="0" t="n">
        <v>-0.4</v>
      </c>
      <c r="D80" s="0" t="n">
        <v>-0.85</v>
      </c>
      <c r="E80" s="0" t="n">
        <v>300</v>
      </c>
      <c r="F80" s="0" t="n">
        <v>1</v>
      </c>
      <c r="G80" s="0" t="n">
        <v>0</v>
      </c>
      <c r="H80" s="0" t="n">
        <v>1</v>
      </c>
      <c r="I80" s="0" t="n">
        <v>0</v>
      </c>
      <c r="J80" s="0" t="n">
        <v>36000</v>
      </c>
      <c r="K80" s="0" t="s">
        <v>34</v>
      </c>
      <c r="L80" s="0" t="s">
        <v>35</v>
      </c>
      <c r="M80" s="0" t="n">
        <v>36000</v>
      </c>
      <c r="N80" s="0" t="s">
        <v>36</v>
      </c>
      <c r="O80" s="0" t="s">
        <v>35</v>
      </c>
      <c r="P80" s="0" t="n">
        <v>8.10193805614516E-006</v>
      </c>
      <c r="Q80" s="0" t="s">
        <v>37</v>
      </c>
      <c r="R80" s="0" t="s">
        <v>35</v>
      </c>
      <c r="S80" s="0" t="n">
        <v>3.01498938411097E-006</v>
      </c>
      <c r="T80" s="0" t="s">
        <v>38</v>
      </c>
      <c r="U80" s="0" t="s">
        <v>35</v>
      </c>
      <c r="V80" s="0" t="n">
        <v>2.92601917488801E-006</v>
      </c>
      <c r="W80" s="0" t="s">
        <v>39</v>
      </c>
      <c r="X80" s="0" t="s">
        <v>35</v>
      </c>
      <c r="Y80" s="0" t="n">
        <v>0.999939537224006</v>
      </c>
      <c r="Z80" s="0" t="s">
        <v>40</v>
      </c>
      <c r="AA80" s="0" t="s">
        <v>35</v>
      </c>
      <c r="AB80" s="0" t="n">
        <v>3.59170038688102E-007</v>
      </c>
      <c r="AC80" s="1" t="n">
        <v>4.60606593405254E-005</v>
      </c>
      <c r="AD80" s="0" t="n">
        <v>8.10193805614516E-006</v>
      </c>
      <c r="AE80" s="0" t="n">
        <v>3.01498938411097E-006</v>
      </c>
      <c r="AF80" s="0" t="n">
        <v>2.92601917488801E-006</v>
      </c>
      <c r="AG80" s="0" t="n">
        <v>0.999939537224006</v>
      </c>
      <c r="AH80" s="0" t="n">
        <v>3.59170038688102E-007</v>
      </c>
      <c r="AI80" s="1" t="n">
        <v>1473.91851542006</v>
      </c>
      <c r="AJ80" s="1" t="n">
        <v>-808.027150774775</v>
      </c>
      <c r="AK80" s="1" t="n">
        <v>332.945682322644</v>
      </c>
      <c r="AL80" s="1" t="n">
        <v>-665.891364645287</v>
      </c>
      <c r="AM80" s="1" t="n">
        <v>1473.91851542006</v>
      </c>
      <c r="AN80" s="1" t="n">
        <v>332.945682322644</v>
      </c>
      <c r="AO80" s="1" t="n">
        <v>665.891364645287</v>
      </c>
      <c r="AP80" s="0" t="s">
        <v>41</v>
      </c>
      <c r="AQ80" s="0" t="n">
        <v>732691218.331363</v>
      </c>
      <c r="AR80" s="2" t="n">
        <v>268003315.379181</v>
      </c>
      <c r="AS80" s="2" t="n">
        <v>2338292600.21989</v>
      </c>
      <c r="AT80" s="2" t="n">
        <v>1853972472.41866</v>
      </c>
      <c r="AU80" s="2" t="n">
        <v>182031917.364092</v>
      </c>
      <c r="AV80" s="2" t="n">
        <v>296121.541869128</v>
      </c>
      <c r="AW80" s="2" t="n">
        <v>2470393119247.61</v>
      </c>
      <c r="AX80" s="2" t="n">
        <v>1.82418831902312E-013</v>
      </c>
      <c r="AY80" s="2" t="n">
        <v>220873623.048126</v>
      </c>
      <c r="AZ80" s="2" t="n">
        <v>2.80860441872661</v>
      </c>
      <c r="BA80" s="0" t="s">
        <v>42</v>
      </c>
      <c r="BB80" s="3" t="n">
        <v>0.234</v>
      </c>
      <c r="BC80" s="3" t="n">
        <v>0.26</v>
      </c>
      <c r="BD80" s="3" t="n">
        <v>0.204</v>
      </c>
      <c r="BE80" s="3" t="n">
        <v>0.21</v>
      </c>
      <c r="BF80" s="3" t="n">
        <v>0.27</v>
      </c>
      <c r="BG80" s="3" t="n">
        <v>0.436</v>
      </c>
      <c r="BH80" s="3" t="n">
        <v>0.024</v>
      </c>
      <c r="BI80" s="3" t="n">
        <v>1.52</v>
      </c>
      <c r="BJ80" s="3" t="n">
        <v>0.265</v>
      </c>
      <c r="BK80" s="3" t="n">
        <v>0.735</v>
      </c>
      <c r="BM80" s="9" t="n">
        <f aca="false">LOG(-AL80)</f>
        <v>2.82340338294898</v>
      </c>
      <c r="BN80" s="9" t="n">
        <f aca="false">LOG(AL80/AJ80)</f>
        <v>-0.0840225709364431</v>
      </c>
      <c r="BP80" s="10" t="n">
        <f aca="false">LOG(-AJ80)</f>
        <v>2.90742595388543</v>
      </c>
      <c r="BQ80" s="11" t="n">
        <f aca="false">-BN80</f>
        <v>0.0840225709364431</v>
      </c>
      <c r="BS80" s="9" t="n">
        <f aca="false">IF(BN80&gt;0,BN80,0)</f>
        <v>0</v>
      </c>
      <c r="BT80" s="9" t="n">
        <f aca="false">IF(BN80&lt;0,BN80,0)</f>
        <v>-0.0840225709364431</v>
      </c>
    </row>
    <row r="81" customFormat="false" ht="13.6" hidden="false" customHeight="false" outlineLevel="0" collapsed="false">
      <c r="B81" s="0" t="s">
        <v>33</v>
      </c>
      <c r="C81" s="0" t="n">
        <v>-0.4</v>
      </c>
      <c r="D81" s="0" t="n">
        <v>-0.9</v>
      </c>
      <c r="E81" s="0" t="n">
        <v>300</v>
      </c>
      <c r="F81" s="0" t="n">
        <v>1</v>
      </c>
      <c r="G81" s="0" t="n">
        <v>0</v>
      </c>
      <c r="H81" s="0" t="n">
        <v>1</v>
      </c>
      <c r="I81" s="0" t="n">
        <v>0</v>
      </c>
      <c r="J81" s="0" t="n">
        <v>36000</v>
      </c>
      <c r="K81" s="0" t="s">
        <v>34</v>
      </c>
      <c r="L81" s="0" t="s">
        <v>35</v>
      </c>
      <c r="M81" s="0" t="n">
        <v>36000</v>
      </c>
      <c r="N81" s="0" t="s">
        <v>36</v>
      </c>
      <c r="O81" s="0" t="s">
        <v>35</v>
      </c>
      <c r="P81" s="0" t="n">
        <v>1.03896815965871E-006</v>
      </c>
      <c r="Q81" s="0" t="s">
        <v>37</v>
      </c>
      <c r="R81" s="0" t="s">
        <v>35</v>
      </c>
      <c r="S81" s="0" t="n">
        <v>5.36866820308405E-007</v>
      </c>
      <c r="T81" s="0" t="s">
        <v>38</v>
      </c>
      <c r="U81" s="0" t="s">
        <v>35</v>
      </c>
      <c r="V81" s="0" t="n">
        <v>6.10553660166236E-007</v>
      </c>
      <c r="W81" s="0" t="s">
        <v>39</v>
      </c>
      <c r="X81" s="0" t="s">
        <v>35</v>
      </c>
      <c r="Y81" s="0" t="n">
        <v>0.999991882889845</v>
      </c>
      <c r="Z81" s="0" t="s">
        <v>40</v>
      </c>
      <c r="AA81" s="0" t="s">
        <v>35</v>
      </c>
      <c r="AB81" s="0" t="n">
        <v>2.43176752963114E-008</v>
      </c>
      <c r="AC81" s="1" t="n">
        <v>5.9064038397964E-006</v>
      </c>
      <c r="AD81" s="0" t="n">
        <v>1.03896815965871E-006</v>
      </c>
      <c r="AE81" s="0" t="n">
        <v>5.36866820308405E-007</v>
      </c>
      <c r="AF81" s="0" t="n">
        <v>6.10553660166236E-007</v>
      </c>
      <c r="AG81" s="0" t="n">
        <v>0.999991882889845</v>
      </c>
      <c r="AH81" s="0" t="n">
        <v>2.43176752963114E-008</v>
      </c>
      <c r="AI81" s="1" t="n">
        <v>188.966388352308</v>
      </c>
      <c r="AJ81" s="1" t="n">
        <v>-143.882087759731</v>
      </c>
      <c r="AK81" s="1" t="n">
        <v>22.5421502962884</v>
      </c>
      <c r="AL81" s="1" t="n">
        <v>-45.0843005925767</v>
      </c>
      <c r="AM81" s="1" t="n">
        <v>188.966388352308</v>
      </c>
      <c r="AN81" s="1" t="n">
        <v>22.5421502962884</v>
      </c>
      <c r="AO81" s="1" t="n">
        <v>45.0843005925767</v>
      </c>
      <c r="AP81" s="0" t="s">
        <v>41</v>
      </c>
      <c r="AQ81" s="0" t="n">
        <v>732691218.331363</v>
      </c>
      <c r="AR81" s="2" t="n">
        <v>268003315.379181</v>
      </c>
      <c r="AS81" s="2" t="n">
        <v>1469967414.75508</v>
      </c>
      <c r="AT81" s="2" t="n">
        <v>1853972472.41866</v>
      </c>
      <c r="AU81" s="2" t="n">
        <v>182031917.364092</v>
      </c>
      <c r="AV81" s="2" t="n">
        <v>296121.541869128</v>
      </c>
      <c r="AW81" s="2" t="n">
        <v>6250983667537.56</v>
      </c>
      <c r="AX81" s="2" t="n">
        <v>1.53432331102326E-014</v>
      </c>
      <c r="AY81" s="2" t="n">
        <v>83977375.4762558</v>
      </c>
      <c r="AZ81" s="2" t="n">
        <v>7.387068602168</v>
      </c>
      <c r="BA81" s="0" t="s">
        <v>42</v>
      </c>
      <c r="BB81" s="3" t="n">
        <v>0.234</v>
      </c>
      <c r="BC81" s="3" t="n">
        <v>0.26</v>
      </c>
      <c r="BD81" s="3" t="n">
        <v>0.216</v>
      </c>
      <c r="BE81" s="3" t="n">
        <v>0.21</v>
      </c>
      <c r="BF81" s="3" t="n">
        <v>0.27</v>
      </c>
      <c r="BG81" s="3" t="n">
        <v>0.436</v>
      </c>
      <c r="BH81" s="3" t="n">
        <v>0</v>
      </c>
      <c r="BI81" s="3" t="n">
        <v>1.584</v>
      </c>
      <c r="BJ81" s="3" t="n">
        <v>0.29</v>
      </c>
      <c r="BK81" s="3" t="n">
        <v>0.71</v>
      </c>
      <c r="BM81" s="9" t="n">
        <f aca="false">LOG(-AL81)</f>
        <v>1.65402533671171</v>
      </c>
      <c r="BN81" s="9" t="n">
        <f aca="false">LOG(AL81/AJ81)</f>
        <v>-0.503981394185889</v>
      </c>
      <c r="BP81" s="10" t="n">
        <f aca="false">LOG(-AJ81)</f>
        <v>2.1580067308976</v>
      </c>
      <c r="BQ81" s="11" t="n">
        <f aca="false">-BN81</f>
        <v>0.503981394185889</v>
      </c>
      <c r="BS81" s="9" t="n">
        <f aca="false">IF(BN81&gt;0,BN81,0)</f>
        <v>0</v>
      </c>
      <c r="BT81" s="9" t="n">
        <f aca="false">IF(BN81&lt;0,BN81,0)</f>
        <v>-0.503981394185889</v>
      </c>
    </row>
    <row r="82" customFormat="false" ht="13.6" hidden="false" customHeight="false" outlineLevel="0" collapsed="false">
      <c r="B82" s="0" t="s">
        <v>33</v>
      </c>
      <c r="C82" s="0" t="n">
        <v>-0.4</v>
      </c>
      <c r="D82" s="0" t="n">
        <v>-0.95</v>
      </c>
      <c r="E82" s="0" t="n">
        <v>300</v>
      </c>
      <c r="F82" s="0" t="n">
        <v>1</v>
      </c>
      <c r="G82" s="0" t="n">
        <v>0</v>
      </c>
      <c r="H82" s="0" t="n">
        <v>1</v>
      </c>
      <c r="I82" s="0" t="n">
        <v>0</v>
      </c>
      <c r="J82" s="0" t="n">
        <v>36000</v>
      </c>
      <c r="K82" s="0" t="s">
        <v>34</v>
      </c>
      <c r="L82" s="0" t="s">
        <v>35</v>
      </c>
      <c r="M82" s="0" t="n">
        <v>36000</v>
      </c>
      <c r="N82" s="0" t="s">
        <v>36</v>
      </c>
      <c r="O82" s="0" t="s">
        <v>35</v>
      </c>
      <c r="P82" s="0" t="n">
        <v>2.87401638237652E-007</v>
      </c>
      <c r="Q82" s="0" t="s">
        <v>37</v>
      </c>
      <c r="R82" s="0" t="s">
        <v>35</v>
      </c>
      <c r="S82" s="0" t="n">
        <v>1.74255122604984E-007</v>
      </c>
      <c r="T82" s="0" t="s">
        <v>38</v>
      </c>
      <c r="U82" s="0" t="s">
        <v>35</v>
      </c>
      <c r="V82" s="0" t="n">
        <v>2.7238887292604E-007</v>
      </c>
      <c r="W82" s="0" t="s">
        <v>39</v>
      </c>
      <c r="X82" s="0" t="s">
        <v>35</v>
      </c>
      <c r="Y82" s="0" t="n">
        <v>0.999997629158471</v>
      </c>
      <c r="Z82" s="0" t="s">
        <v>40</v>
      </c>
      <c r="AA82" s="0" t="s">
        <v>35</v>
      </c>
      <c r="AB82" s="0" t="n">
        <v>3.00097227398243E-009</v>
      </c>
      <c r="AC82" s="1" t="n">
        <v>1.63379492220076E-006</v>
      </c>
      <c r="AD82" s="0" t="n">
        <v>2.87401638237652E-007</v>
      </c>
      <c r="AE82" s="0" t="n">
        <v>1.74255122604984E-007</v>
      </c>
      <c r="AF82" s="0" t="n">
        <v>2.7238887292604E-007</v>
      </c>
      <c r="AG82" s="0" t="n">
        <v>0.999997629158471</v>
      </c>
      <c r="AH82" s="0" t="n">
        <v>3.00097227398243E-009</v>
      </c>
      <c r="AI82" s="1" t="n">
        <v>52.2646705663964</v>
      </c>
      <c r="AJ82" s="1" t="n">
        <v>-46.7009505799413</v>
      </c>
      <c r="AK82" s="1" t="n">
        <v>2.78185999322754</v>
      </c>
      <c r="AL82" s="1" t="n">
        <v>-5.56371998645507</v>
      </c>
      <c r="AM82" s="1" t="n">
        <v>52.2646705663964</v>
      </c>
      <c r="AN82" s="1" t="n">
        <v>2.78185999322754</v>
      </c>
      <c r="AO82" s="1" t="n">
        <v>5.56371998645507</v>
      </c>
      <c r="AP82" s="0" t="s">
        <v>41</v>
      </c>
      <c r="AQ82" s="2" t="n">
        <v>732691218.331363</v>
      </c>
      <c r="AR82" s="2" t="n">
        <v>268003315.379181</v>
      </c>
      <c r="AS82" s="2" t="n">
        <v>924094871.719022</v>
      </c>
      <c r="AT82" s="2" t="n">
        <v>1853972472.41866</v>
      </c>
      <c r="AU82" s="2" t="n">
        <v>182031917.364092</v>
      </c>
      <c r="AV82" s="2" t="n">
        <v>296121.541869128</v>
      </c>
      <c r="AW82" s="2" t="n">
        <v>6250983667537.56</v>
      </c>
      <c r="AX82" s="2" t="n">
        <v>5.10013651603135E-016</v>
      </c>
      <c r="AY82" s="2" t="n">
        <v>31928663.5251302</v>
      </c>
      <c r="AZ82" s="2" t="n">
        <v>19.4291450121257</v>
      </c>
      <c r="BA82" s="0" t="s">
        <v>42</v>
      </c>
      <c r="BB82" s="3" t="n">
        <v>0.234</v>
      </c>
      <c r="BC82" s="3" t="n">
        <v>0.26</v>
      </c>
      <c r="BD82" s="3" t="n">
        <v>0.228</v>
      </c>
      <c r="BE82" s="3" t="n">
        <v>0.21</v>
      </c>
      <c r="BF82" s="3" t="n">
        <v>0.27</v>
      </c>
      <c r="BG82" s="3" t="n">
        <v>0.436</v>
      </c>
      <c r="BH82" s="3" t="n">
        <v>0</v>
      </c>
      <c r="BI82" s="3" t="n">
        <v>1.672</v>
      </c>
      <c r="BJ82" s="3" t="n">
        <v>0.315</v>
      </c>
      <c r="BK82" s="3" t="n">
        <v>0.685</v>
      </c>
      <c r="BM82" s="9" t="n">
        <f aca="false">LOG(-AL82)</f>
        <v>0.74536526449083</v>
      </c>
      <c r="BN82" s="9" t="n">
        <f aca="false">LOG(AL82/AJ82)</f>
        <v>-0.923960456062896</v>
      </c>
      <c r="BP82" s="10" t="n">
        <f aca="false">LOG(-AJ82)</f>
        <v>1.66932572055373</v>
      </c>
      <c r="BQ82" s="11" t="n">
        <f aca="false">-BN82</f>
        <v>0.923960456062896</v>
      </c>
      <c r="BS82" s="9" t="n">
        <f aca="false">IF(BN82&gt;0,BN82,0)</f>
        <v>0</v>
      </c>
      <c r="BT82" s="9" t="n">
        <f aca="false">IF(BN82&lt;0,BN82,0)</f>
        <v>-0.923960456062896</v>
      </c>
    </row>
    <row r="83" customFormat="false" ht="13.6" hidden="false" customHeight="false" outlineLevel="0" collapsed="false">
      <c r="B83" s="0" t="s">
        <v>33</v>
      </c>
      <c r="C83" s="0" t="n">
        <v>-0.4</v>
      </c>
      <c r="D83" s="0" t="n">
        <v>-1</v>
      </c>
      <c r="E83" s="0" t="n">
        <v>300</v>
      </c>
      <c r="F83" s="0" t="n">
        <v>1</v>
      </c>
      <c r="G83" s="0" t="n">
        <v>0</v>
      </c>
      <c r="H83" s="0" t="n">
        <v>1</v>
      </c>
      <c r="I83" s="0" t="n">
        <v>0</v>
      </c>
      <c r="J83" s="0" t="n">
        <v>36000</v>
      </c>
      <c r="K83" s="0" t="s">
        <v>34</v>
      </c>
      <c r="L83" s="0" t="s">
        <v>35</v>
      </c>
      <c r="M83" s="0" t="n">
        <v>36000</v>
      </c>
      <c r="N83" s="0" t="s">
        <v>36</v>
      </c>
      <c r="O83" s="0" t="s">
        <v>35</v>
      </c>
      <c r="P83" s="0" t="n">
        <v>7.30643587896006E-008</v>
      </c>
      <c r="Q83" s="0" t="s">
        <v>37</v>
      </c>
      <c r="R83" s="0" t="s">
        <v>35</v>
      </c>
      <c r="S83" s="0" t="n">
        <v>4.74258246134973E-008</v>
      </c>
      <c r="T83" s="0" t="s">
        <v>38</v>
      </c>
      <c r="U83" s="0" t="s">
        <v>35</v>
      </c>
      <c r="V83" s="0" t="n">
        <v>1.10873451987923E-007</v>
      </c>
      <c r="W83" s="0" t="s">
        <v>39</v>
      </c>
      <c r="X83" s="0" t="s">
        <v>35</v>
      </c>
      <c r="Y83" s="0" t="n">
        <v>0.999999352981904</v>
      </c>
      <c r="Z83" s="0" t="s">
        <v>40</v>
      </c>
      <c r="AA83" s="0" t="s">
        <v>35</v>
      </c>
      <c r="AB83" s="0" t="n">
        <v>3.1053496785745E-010</v>
      </c>
      <c r="AC83" s="1" t="n">
        <v>4.15343925760752E-007</v>
      </c>
      <c r="AD83" s="0" t="n">
        <v>7.30643587896006E-008</v>
      </c>
      <c r="AE83" s="0" t="n">
        <v>4.74258246134973E-008</v>
      </c>
      <c r="AF83" s="0" t="n">
        <v>1.10873451987923E-007</v>
      </c>
      <c r="AG83" s="0" t="n">
        <v>0.999999352981904</v>
      </c>
      <c r="AH83" s="0" t="n">
        <v>3.1053496785745E-010</v>
      </c>
      <c r="AI83" s="1" t="n">
        <v>13.28600151314</v>
      </c>
      <c r="AJ83" s="1" t="n">
        <v>-12.7102782310088</v>
      </c>
      <c r="AK83" s="1" t="n">
        <v>0.287861641065564</v>
      </c>
      <c r="AL83" s="1" t="n">
        <v>-0.575723282131127</v>
      </c>
      <c r="AM83" s="1" t="n">
        <v>13.28600151314</v>
      </c>
      <c r="AN83" s="1" t="n">
        <v>0.287861641065564</v>
      </c>
      <c r="AO83" s="1" t="n">
        <v>0.575723282131127</v>
      </c>
      <c r="AP83" s="0" t="s">
        <v>41</v>
      </c>
      <c r="AQ83" s="2" t="n">
        <v>732691218.331363</v>
      </c>
      <c r="AR83" s="2" t="n">
        <v>268003315.379181</v>
      </c>
      <c r="AS83" s="2" t="n">
        <v>580932150.852933</v>
      </c>
      <c r="AT83" s="2" t="n">
        <v>1853972472.41866</v>
      </c>
      <c r="AU83" s="2" t="n">
        <v>182031917.364092</v>
      </c>
      <c r="AV83" s="2" t="n">
        <v>296121.541869128</v>
      </c>
      <c r="AW83" s="2" t="n">
        <v>6250983667537.56</v>
      </c>
      <c r="AX83" s="2" t="n">
        <v>1.69530061202089E-017</v>
      </c>
      <c r="AY83" s="2" t="n">
        <v>12139454.8081491</v>
      </c>
      <c r="AZ83" s="2" t="n">
        <v>51.1016881299058</v>
      </c>
      <c r="BA83" s="0" t="s">
        <v>42</v>
      </c>
      <c r="BB83" s="3" t="n">
        <v>0.234</v>
      </c>
      <c r="BC83" s="3" t="n">
        <v>0.26</v>
      </c>
      <c r="BD83" s="3" t="n">
        <v>0.24</v>
      </c>
      <c r="BE83" s="3" t="n">
        <v>0.21</v>
      </c>
      <c r="BF83" s="3" t="n">
        <v>0.27</v>
      </c>
      <c r="BG83" s="3" t="n">
        <v>0.436</v>
      </c>
      <c r="BH83" s="3" t="n">
        <v>0</v>
      </c>
      <c r="BI83" s="3" t="n">
        <v>1.76</v>
      </c>
      <c r="BJ83" s="3" t="n">
        <v>0.34</v>
      </c>
      <c r="BK83" s="3" t="n">
        <v>0.66</v>
      </c>
      <c r="BM83" s="9" t="n">
        <f aca="false">LOG(-AL83)</f>
        <v>-0.239786207410207</v>
      </c>
      <c r="BN83" s="9" t="n">
        <f aca="false">LOG(AL83/AJ83)</f>
        <v>-1.34394126487761</v>
      </c>
      <c r="BP83" s="10" t="n">
        <f aca="false">LOG(-AJ83)</f>
        <v>1.1041550574674</v>
      </c>
      <c r="BQ83" s="11" t="n">
        <f aca="false">-BN83</f>
        <v>1.34394126487761</v>
      </c>
      <c r="BS83" s="9" t="n">
        <f aca="false">IF(BN83&gt;0,BN83,0)</f>
        <v>0</v>
      </c>
      <c r="BT83" s="9" t="n">
        <f aca="false">IF(BN83&lt;0,BN83,0)</f>
        <v>-1.34394126487761</v>
      </c>
    </row>
    <row r="84" customFormat="false" ht="13.6" hidden="false" customHeight="false" outlineLevel="0" collapsed="false">
      <c r="B84" s="0" t="s">
        <v>33</v>
      </c>
      <c r="C84" s="0" t="n">
        <v>-0.4</v>
      </c>
      <c r="D84" s="0" t="n">
        <v>-1.05</v>
      </c>
      <c r="E84" s="0" t="n">
        <v>300</v>
      </c>
      <c r="F84" s="0" t="n">
        <v>1</v>
      </c>
      <c r="G84" s="0" t="n">
        <v>0</v>
      </c>
      <c r="H84" s="0" t="n">
        <v>1</v>
      </c>
      <c r="I84" s="0" t="n">
        <v>0</v>
      </c>
      <c r="J84" s="0" t="n">
        <v>36000</v>
      </c>
      <c r="K84" s="0" t="s">
        <v>34</v>
      </c>
      <c r="L84" s="0" t="s">
        <v>35</v>
      </c>
      <c r="M84" s="0" t="n">
        <v>36000</v>
      </c>
      <c r="N84" s="0" t="s">
        <v>36</v>
      </c>
      <c r="O84" s="0" t="s">
        <v>35</v>
      </c>
      <c r="P84" s="0" t="n">
        <v>1.78964964846579E-008</v>
      </c>
      <c r="Q84" s="0" t="s">
        <v>37</v>
      </c>
      <c r="R84" s="0" t="s">
        <v>35</v>
      </c>
      <c r="S84" s="0" t="n">
        <v>1.19368099047708E-008</v>
      </c>
      <c r="T84" s="0" t="s">
        <v>38</v>
      </c>
      <c r="U84" s="0" t="s">
        <v>35</v>
      </c>
      <c r="V84" s="0" t="n">
        <v>4.33171303447595E-008</v>
      </c>
      <c r="W84" s="0" t="s">
        <v>39</v>
      </c>
      <c r="X84" s="0" t="s">
        <v>35</v>
      </c>
      <c r="Y84" s="0" t="n">
        <v>0.999999825085455</v>
      </c>
      <c r="Z84" s="0" t="s">
        <v>40</v>
      </c>
      <c r="AA84" s="0" t="s">
        <v>35</v>
      </c>
      <c r="AB84" s="0" t="n">
        <v>2.97168344935116E-011</v>
      </c>
      <c r="AC84" s="1" t="n">
        <v>1.0173439088949E-007</v>
      </c>
      <c r="AD84" s="0" t="n">
        <v>1.78964964846579E-008</v>
      </c>
      <c r="AE84" s="0" t="n">
        <v>1.19368099047708E-008</v>
      </c>
      <c r="AF84" s="0" t="n">
        <v>4.33171303447595E-008</v>
      </c>
      <c r="AG84" s="0" t="n">
        <v>0.999999825085455</v>
      </c>
      <c r="AH84" s="0" t="n">
        <v>2.97168344935116E-011</v>
      </c>
      <c r="AI84" s="1" t="n">
        <v>3.254198822648</v>
      </c>
      <c r="AJ84" s="1" t="n">
        <v>-3.19910462952961</v>
      </c>
      <c r="AK84" s="1" t="n">
        <v>0.027547096559196</v>
      </c>
      <c r="AL84" s="1" t="n">
        <v>-0.0550941931183919</v>
      </c>
      <c r="AM84" s="1" t="n">
        <v>3.254198822648</v>
      </c>
      <c r="AN84" s="1" t="n">
        <v>0.027547096559196</v>
      </c>
      <c r="AO84" s="1" t="n">
        <v>0.0550941931183919</v>
      </c>
      <c r="AP84" s="0" t="s">
        <v>41</v>
      </c>
      <c r="AQ84" s="2" t="n">
        <v>732691218.331363</v>
      </c>
      <c r="AR84" s="2" t="n">
        <v>268003315.379181</v>
      </c>
      <c r="AS84" s="2" t="n">
        <v>365202939.896012</v>
      </c>
      <c r="AT84" s="2" t="n">
        <v>1853972472.41866</v>
      </c>
      <c r="AU84" s="2" t="n">
        <v>182031917.364092</v>
      </c>
      <c r="AV84" s="2" t="n">
        <v>296121.541869128</v>
      </c>
      <c r="AW84" s="2" t="n">
        <v>6250983667537.56</v>
      </c>
      <c r="AX84" s="2" t="n">
        <v>5.63522987293451E-019</v>
      </c>
      <c r="AY84" s="2" t="n">
        <v>4615487.99006594</v>
      </c>
      <c r="AZ84" s="2" t="n">
        <v>134.405426903572</v>
      </c>
      <c r="BA84" s="0" t="s">
        <v>42</v>
      </c>
      <c r="BB84" s="3" t="n">
        <v>0.234</v>
      </c>
      <c r="BC84" s="3" t="n">
        <v>0.26</v>
      </c>
      <c r="BD84" s="3" t="n">
        <v>0.252</v>
      </c>
      <c r="BE84" s="3" t="n">
        <v>0.21</v>
      </c>
      <c r="BF84" s="3" t="n">
        <v>0.27</v>
      </c>
      <c r="BG84" s="3" t="n">
        <v>0.436</v>
      </c>
      <c r="BH84" s="3" t="n">
        <v>0</v>
      </c>
      <c r="BI84" s="3" t="n">
        <v>1.848</v>
      </c>
      <c r="BJ84" s="3" t="n">
        <v>0.365</v>
      </c>
      <c r="BK84" s="3" t="n">
        <v>0.635</v>
      </c>
      <c r="BM84" s="9" t="n">
        <f aca="false">LOG(-AL84)</f>
        <v>-1.25889417300915</v>
      </c>
      <c r="BN84" s="9" t="n">
        <f aca="false">LOG(AL84/AJ84)</f>
        <v>-1.76392261730841</v>
      </c>
      <c r="BP84" s="10" t="n">
        <f aca="false">LOG(-AJ84)</f>
        <v>0.505028444299258</v>
      </c>
      <c r="BQ84" s="11" t="n">
        <f aca="false">-BN84</f>
        <v>1.76392261730841</v>
      </c>
      <c r="BS84" s="9" t="n">
        <f aca="false">IF(BN84&gt;0,BN84,0)</f>
        <v>0</v>
      </c>
      <c r="BT84" s="9" t="n">
        <f aca="false">IF(BN84&lt;0,BN84,0)</f>
        <v>-1.76392261730841</v>
      </c>
    </row>
    <row r="85" customFormat="false" ht="13.6" hidden="false" customHeight="false" outlineLevel="0" collapsed="false">
      <c r="B85" s="0" t="s">
        <v>33</v>
      </c>
      <c r="C85" s="0" t="n">
        <v>-0.4</v>
      </c>
      <c r="D85" s="0" t="n">
        <v>-1.1</v>
      </c>
      <c r="E85" s="0" t="n">
        <v>300</v>
      </c>
      <c r="F85" s="0" t="n">
        <v>1</v>
      </c>
      <c r="G85" s="0" t="n">
        <v>0</v>
      </c>
      <c r="H85" s="0" t="n">
        <v>1</v>
      </c>
      <c r="I85" s="0" t="n">
        <v>0</v>
      </c>
      <c r="J85" s="0" t="n">
        <v>36000</v>
      </c>
      <c r="K85" s="0" t="s">
        <v>34</v>
      </c>
      <c r="L85" s="0" t="s">
        <v>35</v>
      </c>
      <c r="M85" s="0" t="n">
        <v>36000</v>
      </c>
      <c r="N85" s="0" t="s">
        <v>36</v>
      </c>
      <c r="O85" s="0" t="s">
        <v>35</v>
      </c>
      <c r="P85" s="0" t="n">
        <v>4.3182538332054E-009</v>
      </c>
      <c r="Q85" s="0" t="s">
        <v>37</v>
      </c>
      <c r="R85" s="0" t="s">
        <v>35</v>
      </c>
      <c r="S85" s="0" t="n">
        <v>2.91074835501205E-009</v>
      </c>
      <c r="T85" s="0" t="s">
        <v>38</v>
      </c>
      <c r="U85" s="0" t="s">
        <v>35</v>
      </c>
      <c r="V85" s="0" t="n">
        <v>1.66439117422588E-008</v>
      </c>
      <c r="W85" s="0" t="s">
        <v>39</v>
      </c>
      <c r="X85" s="0" t="s">
        <v>35</v>
      </c>
      <c r="Y85" s="0" t="n">
        <v>0.999999951576849</v>
      </c>
      <c r="Z85" s="0" t="s">
        <v>40</v>
      </c>
      <c r="AA85" s="0" t="s">
        <v>35</v>
      </c>
      <c r="AB85" s="0" t="n">
        <v>2.75510037532935E-012</v>
      </c>
      <c r="AC85" s="1" t="n">
        <v>2.45474816124661E-008</v>
      </c>
      <c r="AD85" s="0" t="n">
        <v>4.3182538332054E-009</v>
      </c>
      <c r="AE85" s="0" t="n">
        <v>2.91074835501205E-009</v>
      </c>
      <c r="AF85" s="0" t="n">
        <v>1.66439117422588E-008</v>
      </c>
      <c r="AG85" s="0" t="n">
        <v>0.999999951576849</v>
      </c>
      <c r="AH85" s="0" t="n">
        <v>2.75510037532935E-012</v>
      </c>
      <c r="AI85" s="1" t="n">
        <v>0.785198089632338</v>
      </c>
      <c r="AJ85" s="1" t="n">
        <v>-0.780090209377726</v>
      </c>
      <c r="AK85" s="1" t="n">
        <v>0.00255394012730547</v>
      </c>
      <c r="AL85" s="1" t="n">
        <v>-0.00510788025461094</v>
      </c>
      <c r="AM85" s="1" t="n">
        <v>0.785198089632338</v>
      </c>
      <c r="AN85" s="1" t="n">
        <v>0.00255394012730547</v>
      </c>
      <c r="AO85" s="1" t="n">
        <v>0.00510788025461094</v>
      </c>
      <c r="AP85" s="0" t="s">
        <v>41</v>
      </c>
      <c r="AQ85" s="2" t="n">
        <v>732691218.331363</v>
      </c>
      <c r="AR85" s="2" t="n">
        <v>268003315.379181</v>
      </c>
      <c r="AS85" s="2" t="n">
        <v>229584792.497488</v>
      </c>
      <c r="AT85" s="2" t="n">
        <v>1853972472.41866</v>
      </c>
      <c r="AU85" s="2" t="n">
        <v>182031917.364092</v>
      </c>
      <c r="AV85" s="2" t="n">
        <v>296121.541869128</v>
      </c>
      <c r="AW85" s="2" t="n">
        <v>6250983667537.56</v>
      </c>
      <c r="AX85" s="2" t="n">
        <v>1.87316724217771E-020</v>
      </c>
      <c r="AY85" s="2" t="n">
        <v>1754834.11101317</v>
      </c>
      <c r="AZ85" s="2" t="n">
        <v>353.507280135419</v>
      </c>
      <c r="BA85" s="0" t="s">
        <v>42</v>
      </c>
      <c r="BB85" s="3" t="n">
        <v>0.234</v>
      </c>
      <c r="BC85" s="3" t="n">
        <v>0.26</v>
      </c>
      <c r="BD85" s="3" t="n">
        <v>0.264</v>
      </c>
      <c r="BE85" s="3" t="n">
        <v>0.21</v>
      </c>
      <c r="BF85" s="3" t="n">
        <v>0.27</v>
      </c>
      <c r="BG85" s="3" t="n">
        <v>0.436</v>
      </c>
      <c r="BH85" s="3" t="n">
        <v>0</v>
      </c>
      <c r="BI85" s="3" t="n">
        <v>1.936</v>
      </c>
      <c r="BJ85" s="3" t="n">
        <v>0.39</v>
      </c>
      <c r="BK85" s="3" t="n">
        <v>0.61</v>
      </c>
      <c r="BM85" s="9" t="n">
        <f aca="false">LOG(-AL85)</f>
        <v>-2.2917592925698</v>
      </c>
      <c r="BN85" s="9" t="n">
        <f aca="false">LOG(AL85/AJ85)</f>
        <v>-2.18390411983674</v>
      </c>
      <c r="BP85" s="10" t="n">
        <f aca="false">LOG(-AJ85)</f>
        <v>-0.107855172733055</v>
      </c>
      <c r="BQ85" s="11" t="n">
        <f aca="false">-BN85</f>
        <v>2.18390411983674</v>
      </c>
      <c r="BS85" s="9" t="n">
        <f aca="false">IF(BN85&gt;0,BN85,0)</f>
        <v>0</v>
      </c>
      <c r="BT85" s="9" t="n">
        <f aca="false">IF(BN85&lt;0,BN85,0)</f>
        <v>-2.18390411983674</v>
      </c>
    </row>
    <row r="86" customFormat="false" ht="13.6" hidden="false" customHeight="false" outlineLevel="0" collapsed="false">
      <c r="B86" s="0" t="s">
        <v>33</v>
      </c>
      <c r="C86" s="0" t="n">
        <v>-0.4</v>
      </c>
      <c r="D86" s="0" t="n">
        <v>-1.15</v>
      </c>
      <c r="E86" s="0" t="n">
        <v>300</v>
      </c>
      <c r="F86" s="0" t="n">
        <v>1</v>
      </c>
      <c r="G86" s="0" t="n">
        <v>0</v>
      </c>
      <c r="H86" s="0" t="n">
        <v>1</v>
      </c>
      <c r="I86" s="0" t="n">
        <v>0</v>
      </c>
      <c r="J86" s="0" t="n">
        <v>36000</v>
      </c>
      <c r="K86" s="0" t="s">
        <v>34</v>
      </c>
      <c r="L86" s="0" t="s">
        <v>35</v>
      </c>
      <c r="M86" s="0" t="n">
        <v>36000</v>
      </c>
      <c r="N86" s="0" t="s">
        <v>36</v>
      </c>
      <c r="O86" s="0" t="s">
        <v>35</v>
      </c>
      <c r="P86" s="0" t="n">
        <v>1.03588003540213E-009</v>
      </c>
      <c r="Q86" s="0" t="s">
        <v>37</v>
      </c>
      <c r="R86" s="0" t="s">
        <v>35</v>
      </c>
      <c r="S86" s="0" t="n">
        <v>7.01065503192141E-010</v>
      </c>
      <c r="T86" s="0" t="s">
        <v>38</v>
      </c>
      <c r="U86" s="0" t="s">
        <v>35</v>
      </c>
      <c r="V86" s="0" t="n">
        <v>6.35370264953418E-009</v>
      </c>
      <c r="W86" s="0" t="s">
        <v>39</v>
      </c>
      <c r="X86" s="0" t="s">
        <v>35</v>
      </c>
      <c r="Y86" s="0" t="n">
        <v>0.999999986020557</v>
      </c>
      <c r="Z86" s="0" t="s">
        <v>40</v>
      </c>
      <c r="AA86" s="0" t="s">
        <v>35</v>
      </c>
      <c r="AB86" s="0" t="n">
        <v>2.52295683548224E-013</v>
      </c>
      <c r="AC86" s="1" t="n">
        <v>5.8885430688707E-009</v>
      </c>
      <c r="AD86" s="0" t="n">
        <v>1.03588003540213E-009</v>
      </c>
      <c r="AE86" s="0" t="n">
        <v>7.01065503192141E-010</v>
      </c>
      <c r="AF86" s="0" t="n">
        <v>6.35370264953418E-009</v>
      </c>
      <c r="AG86" s="0" t="n">
        <v>0.999999986020557</v>
      </c>
      <c r="AH86" s="0" t="n">
        <v>2.52295683548224E-013</v>
      </c>
      <c r="AI86" s="1" t="n">
        <v>0.188355628405676</v>
      </c>
      <c r="AJ86" s="1" t="n">
        <v>-0.187887879153467</v>
      </c>
      <c r="AK86" s="1" t="n">
        <v>0.000233874626104229</v>
      </c>
      <c r="AL86" s="1" t="n">
        <v>-0.000467749252208457</v>
      </c>
      <c r="AM86" s="1" t="n">
        <v>0.188355628405676</v>
      </c>
      <c r="AN86" s="1" t="n">
        <v>0.000233874626104229</v>
      </c>
      <c r="AO86" s="1" t="n">
        <v>0.000467749252208457</v>
      </c>
      <c r="AP86" s="0" t="s">
        <v>41</v>
      </c>
      <c r="AQ86" s="2" t="n">
        <v>732691218.331363</v>
      </c>
      <c r="AR86" s="2" t="n">
        <v>268003315.379181</v>
      </c>
      <c r="AS86" s="2" t="n">
        <v>144328457.380774</v>
      </c>
      <c r="AT86" s="2" t="n">
        <v>1853972472.41866</v>
      </c>
      <c r="AU86" s="2" t="n">
        <v>182031917.364092</v>
      </c>
      <c r="AV86" s="2" t="n">
        <v>296121.541869128</v>
      </c>
      <c r="AW86" s="2" t="n">
        <v>6250983667537.56</v>
      </c>
      <c r="AX86" s="2" t="n">
        <v>6.22646386444653E-022</v>
      </c>
      <c r="AY86" s="2" t="n">
        <v>667197.653596624</v>
      </c>
      <c r="AZ86" s="2" t="n">
        <v>929.779399446409</v>
      </c>
      <c r="BA86" s="0" t="s">
        <v>42</v>
      </c>
      <c r="BB86" s="3" t="n">
        <v>0.234</v>
      </c>
      <c r="BC86" s="3" t="n">
        <v>0.26</v>
      </c>
      <c r="BD86" s="3" t="n">
        <v>0.276</v>
      </c>
      <c r="BE86" s="3" t="n">
        <v>0.21</v>
      </c>
      <c r="BF86" s="3" t="n">
        <v>0.27</v>
      </c>
      <c r="BG86" s="3" t="n">
        <v>0.436</v>
      </c>
      <c r="BH86" s="3" t="n">
        <v>0</v>
      </c>
      <c r="BI86" s="3" t="n">
        <v>2.024</v>
      </c>
      <c r="BJ86" s="3" t="n">
        <v>0.415</v>
      </c>
      <c r="BK86" s="3" t="n">
        <v>0.585</v>
      </c>
      <c r="BM86" s="9" t="n">
        <f aca="false">LOG(-AL86)</f>
        <v>-3.32998689813474</v>
      </c>
      <c r="BN86" s="9" t="n">
        <f aca="false">LOG(AL86/AJ86)</f>
        <v>-2.60388566234088</v>
      </c>
      <c r="BP86" s="10" t="n">
        <f aca="false">LOG(-AJ86)</f>
        <v>-0.726101235793861</v>
      </c>
      <c r="BQ86" s="11" t="n">
        <f aca="false">-BN86</f>
        <v>2.60388566234088</v>
      </c>
      <c r="BS86" s="9" t="n">
        <f aca="false">IF(BN86&gt;0,BN86,0)</f>
        <v>0</v>
      </c>
      <c r="BT86" s="9" t="n">
        <f aca="false">IF(BN86&lt;0,BN86,0)</f>
        <v>-2.60388566234088</v>
      </c>
    </row>
    <row r="87" customFormat="false" ht="13.6" hidden="false" customHeight="false" outlineLevel="0" collapsed="false">
      <c r="B87" s="0" t="s">
        <v>33</v>
      </c>
      <c r="C87" s="0" t="n">
        <v>-0.4</v>
      </c>
      <c r="D87" s="0" t="n">
        <v>-1.2</v>
      </c>
      <c r="E87" s="0" t="n">
        <v>300</v>
      </c>
      <c r="F87" s="0" t="n">
        <v>1</v>
      </c>
      <c r="G87" s="0" t="n">
        <v>0</v>
      </c>
      <c r="H87" s="0" t="n">
        <v>1</v>
      </c>
      <c r="I87" s="0" t="n">
        <v>0</v>
      </c>
      <c r="J87" s="0" t="n">
        <v>36000</v>
      </c>
      <c r="K87" s="0" t="s">
        <v>34</v>
      </c>
      <c r="L87" s="0" t="s">
        <v>35</v>
      </c>
      <c r="M87" s="0" t="n">
        <v>36000</v>
      </c>
      <c r="N87" s="0" t="s">
        <v>36</v>
      </c>
      <c r="O87" s="0" t="s">
        <v>35</v>
      </c>
      <c r="P87" s="0" t="n">
        <v>2.47934350103013E-010</v>
      </c>
      <c r="Q87" s="0" t="s">
        <v>37</v>
      </c>
      <c r="R87" s="0" t="s">
        <v>35</v>
      </c>
      <c r="S87" s="0" t="n">
        <v>1.68056014208744E-010</v>
      </c>
      <c r="T87" s="0" t="s">
        <v>38</v>
      </c>
      <c r="U87" s="0" t="s">
        <v>35</v>
      </c>
      <c r="V87" s="0" t="n">
        <v>2.41943357768034E-009</v>
      </c>
      <c r="W87" s="0" t="s">
        <v>39</v>
      </c>
      <c r="X87" s="0" t="s">
        <v>35</v>
      </c>
      <c r="Y87" s="0" t="n">
        <v>0.99999999575515</v>
      </c>
      <c r="Z87" s="0" t="s">
        <v>40</v>
      </c>
      <c r="AA87" s="0" t="s">
        <v>35</v>
      </c>
      <c r="AB87" s="0" t="n">
        <v>2.29944871909969E-014</v>
      </c>
      <c r="AC87" s="1" t="n">
        <v>1.40940220516387E-009</v>
      </c>
      <c r="AD87" s="0" t="n">
        <v>2.47934350103013E-010</v>
      </c>
      <c r="AE87" s="0" t="n">
        <v>1.68056014208744E-010</v>
      </c>
      <c r="AF87" s="0" t="n">
        <v>2.41943357768034E-009</v>
      </c>
      <c r="AG87" s="0" t="n">
        <v>0.99999999575515</v>
      </c>
      <c r="AH87" s="0" t="n">
        <v>2.29944871909969E-014</v>
      </c>
      <c r="AI87" s="1" t="n">
        <v>0.0450822001236235</v>
      </c>
      <c r="AJ87" s="1" t="n">
        <v>-0.045039568977354</v>
      </c>
      <c r="AK87" s="1" t="n">
        <v>2.13155731347459E-005</v>
      </c>
      <c r="AL87" s="1" t="n">
        <v>-4.26311462694918E-005</v>
      </c>
      <c r="AM87" s="1" t="n">
        <v>0.0450822001236235</v>
      </c>
      <c r="AN87" s="1" t="n">
        <v>2.13155731347459E-005</v>
      </c>
      <c r="AO87" s="1" t="n">
        <v>4.26311462694918E-005</v>
      </c>
      <c r="AP87" s="0" t="s">
        <v>41</v>
      </c>
      <c r="AQ87" s="2" t="n">
        <v>732691218.331363</v>
      </c>
      <c r="AR87" s="2" t="n">
        <v>268003315.379181</v>
      </c>
      <c r="AS87" s="2" t="n">
        <v>90732070.6363496</v>
      </c>
      <c r="AT87" s="2" t="n">
        <v>1853972472.41866</v>
      </c>
      <c r="AU87" s="2" t="n">
        <v>182031917.364092</v>
      </c>
      <c r="AV87" s="2" t="n">
        <v>296121.541869128</v>
      </c>
      <c r="AW87" s="2" t="n">
        <v>6250983667537.56</v>
      </c>
      <c r="AX87" s="2" t="n">
        <v>2.06969518697041E-023</v>
      </c>
      <c r="AY87" s="2" t="n">
        <v>253672.245240222</v>
      </c>
      <c r="AZ87" s="2" t="n">
        <v>2445.46514375535</v>
      </c>
      <c r="BA87" s="0" t="s">
        <v>42</v>
      </c>
      <c r="BB87" s="3" t="n">
        <v>0.234</v>
      </c>
      <c r="BC87" s="3" t="n">
        <v>0.26</v>
      </c>
      <c r="BD87" s="3" t="n">
        <v>0.288</v>
      </c>
      <c r="BE87" s="3" t="n">
        <v>0.21</v>
      </c>
      <c r="BF87" s="3" t="n">
        <v>0.27</v>
      </c>
      <c r="BG87" s="3" t="n">
        <v>0.436</v>
      </c>
      <c r="BH87" s="3" t="n">
        <v>0</v>
      </c>
      <c r="BI87" s="3" t="n">
        <v>2.112</v>
      </c>
      <c r="BJ87" s="3" t="n">
        <v>0.44</v>
      </c>
      <c r="BK87" s="3" t="n">
        <v>0.56</v>
      </c>
      <c r="BM87" s="9" t="n">
        <f aca="false">LOG(-AL87)</f>
        <v>-4.37027298985293</v>
      </c>
      <c r="BN87" s="9" t="n">
        <f aca="false">LOG(AL87/AJ87)</f>
        <v>-3.02386721557605</v>
      </c>
      <c r="BP87" s="10" t="n">
        <f aca="false">LOG(-AJ87)</f>
        <v>-1.34640577427688</v>
      </c>
      <c r="BQ87" s="11" t="n">
        <f aca="false">-BN87</f>
        <v>3.02386721557605</v>
      </c>
      <c r="BS87" s="9" t="n">
        <f aca="false">IF(BN87&gt;0,BN87,0)</f>
        <v>0</v>
      </c>
      <c r="BT87" s="9" t="n">
        <f aca="false">IF(BN87&lt;0,BN87,0)</f>
        <v>-3.02386721557605</v>
      </c>
    </row>
    <row r="88" customFormat="false" ht="13.6" hidden="false" customHeight="false" outlineLevel="0" collapsed="false">
      <c r="B88" s="0" t="s">
        <v>33</v>
      </c>
      <c r="C88" s="0" t="n">
        <v>-0.4</v>
      </c>
      <c r="D88" s="0" t="n">
        <v>-1.25</v>
      </c>
      <c r="E88" s="0" t="n">
        <v>300</v>
      </c>
      <c r="F88" s="0" t="n">
        <v>1</v>
      </c>
      <c r="G88" s="0" t="n">
        <v>0</v>
      </c>
      <c r="H88" s="0" t="n">
        <v>1</v>
      </c>
      <c r="I88" s="0" t="n">
        <v>0</v>
      </c>
      <c r="J88" s="0" t="n">
        <v>36000</v>
      </c>
      <c r="K88" s="0" t="s">
        <v>34</v>
      </c>
      <c r="L88" s="0" t="s">
        <v>35</v>
      </c>
      <c r="M88" s="0" t="n">
        <v>36000</v>
      </c>
      <c r="N88" s="0" t="s">
        <v>36</v>
      </c>
      <c r="O88" s="0" t="s">
        <v>35</v>
      </c>
      <c r="P88" s="0" t="n">
        <v>5.92914831289858E-011</v>
      </c>
      <c r="Q88" s="0" t="s">
        <v>37</v>
      </c>
      <c r="R88" s="0" t="s">
        <v>35</v>
      </c>
      <c r="S88" s="0" t="n">
        <v>4.02127714322481E-011</v>
      </c>
      <c r="T88" s="0" t="s">
        <v>38</v>
      </c>
      <c r="U88" s="0" t="s">
        <v>35</v>
      </c>
      <c r="V88" s="0" t="n">
        <v>9.2042103598798E-010</v>
      </c>
      <c r="W88" s="0" t="s">
        <v>39</v>
      </c>
      <c r="X88" s="0" t="s">
        <v>35</v>
      </c>
      <c r="Y88" s="0" t="n">
        <v>0.999999998643026</v>
      </c>
      <c r="Z88" s="0" t="s">
        <v>40</v>
      </c>
      <c r="AA88" s="0" t="s">
        <v>35</v>
      </c>
      <c r="AB88" s="0" t="n">
        <v>2.09195394248862E-015</v>
      </c>
      <c r="AC88" s="1" t="n">
        <v>3.37047029952615E-010</v>
      </c>
      <c r="AD88" s="0" t="n">
        <v>5.92914831289858E-011</v>
      </c>
      <c r="AE88" s="0" t="n">
        <v>4.02127714322481E-011</v>
      </c>
      <c r="AF88" s="0" t="n">
        <v>9.2042103598798E-010</v>
      </c>
      <c r="AG88" s="0" t="n">
        <v>0.999999998643026</v>
      </c>
      <c r="AH88" s="0" t="n">
        <v>2.09195394248862E-015</v>
      </c>
      <c r="AI88" s="1" t="n">
        <v>0.0107810344894506</v>
      </c>
      <c r="AJ88" s="1" t="n">
        <v>-0.0107771560644277</v>
      </c>
      <c r="AK88" s="1" t="n">
        <v>1.9392125114708E-006</v>
      </c>
      <c r="AL88" s="1" t="n">
        <v>-3.8784250229416E-006</v>
      </c>
      <c r="AM88" s="1" t="n">
        <v>0.0107810344894506</v>
      </c>
      <c r="AN88" s="1" t="n">
        <v>1.9392125114708E-006</v>
      </c>
      <c r="AO88" s="1" t="n">
        <v>3.8784250229416E-006</v>
      </c>
      <c r="AP88" s="0" t="s">
        <v>41</v>
      </c>
      <c r="AQ88" s="2" t="n">
        <v>732691218.331363</v>
      </c>
      <c r="AR88" s="2" t="n">
        <v>268003315.379181</v>
      </c>
      <c r="AS88" s="2" t="n">
        <v>57038707.3440458</v>
      </c>
      <c r="AT88" s="2" t="n">
        <v>1853972472.41866</v>
      </c>
      <c r="AU88" s="2" t="n">
        <v>182031917.364092</v>
      </c>
      <c r="AV88" s="2" t="n">
        <v>296121.541869128</v>
      </c>
      <c r="AW88" s="2" t="n">
        <v>6250983667537.56</v>
      </c>
      <c r="AX88" s="2" t="n">
        <v>6.87972862322116E-025</v>
      </c>
      <c r="AY88" s="2" t="n">
        <v>96447.5933905487</v>
      </c>
      <c r="AZ88" s="2" t="n">
        <v>6431.9555508361</v>
      </c>
      <c r="BA88" s="0" t="s">
        <v>42</v>
      </c>
      <c r="BB88" s="3" t="n">
        <v>0.234</v>
      </c>
      <c r="BC88" s="3" t="n">
        <v>0.26</v>
      </c>
      <c r="BD88" s="3" t="n">
        <v>0.3</v>
      </c>
      <c r="BE88" s="3" t="n">
        <v>0.21</v>
      </c>
      <c r="BF88" s="3" t="n">
        <v>0.27</v>
      </c>
      <c r="BG88" s="3" t="n">
        <v>0.436</v>
      </c>
      <c r="BH88" s="3" t="n">
        <v>0</v>
      </c>
      <c r="BI88" s="3" t="n">
        <v>2.2</v>
      </c>
      <c r="BJ88" s="3" t="n">
        <v>0.465</v>
      </c>
      <c r="BK88" s="3" t="n">
        <v>0.535</v>
      </c>
      <c r="BM88" s="9" t="n">
        <f aca="false">LOG(-AL88)</f>
        <v>-5.41134459984632</v>
      </c>
      <c r="BN88" s="9" t="n">
        <f aca="false">LOG(AL88/AJ88)</f>
        <v>-3.44384877178472</v>
      </c>
      <c r="BP88" s="10" t="n">
        <f aca="false">LOG(-AJ88)</f>
        <v>-1.9674958280616</v>
      </c>
      <c r="BQ88" s="11" t="n">
        <f aca="false">-BN88</f>
        <v>3.44384877178472</v>
      </c>
      <c r="BS88" s="9" t="n">
        <f aca="false">IF(BN88&gt;0,BN88,0)</f>
        <v>0</v>
      </c>
      <c r="BT88" s="9" t="n">
        <f aca="false">IF(BN88&lt;0,BN88,0)</f>
        <v>-3.44384877178472</v>
      </c>
    </row>
    <row r="89" customFormat="false" ht="13.6" hidden="false" customHeight="false" outlineLevel="0" collapsed="false">
      <c r="B89" s="0" t="s">
        <v>33</v>
      </c>
      <c r="C89" s="0" t="n">
        <v>-0.4</v>
      </c>
      <c r="D89" s="0" t="n">
        <v>-1.3</v>
      </c>
      <c r="E89" s="0" t="n">
        <v>300</v>
      </c>
      <c r="F89" s="0" t="n">
        <v>1</v>
      </c>
      <c r="G89" s="0" t="n">
        <v>0</v>
      </c>
      <c r="H89" s="0" t="n">
        <v>1</v>
      </c>
      <c r="I89" s="0" t="n">
        <v>0</v>
      </c>
      <c r="J89" s="0" t="n">
        <v>36000</v>
      </c>
      <c r="K89" s="0" t="s">
        <v>34</v>
      </c>
      <c r="L89" s="0" t="s">
        <v>35</v>
      </c>
      <c r="M89" s="0" t="n">
        <v>36000</v>
      </c>
      <c r="N89" s="0" t="s">
        <v>36</v>
      </c>
      <c r="O89" s="0" t="s">
        <v>35</v>
      </c>
      <c r="P89" s="0" t="n">
        <v>1.41744575760062E-011</v>
      </c>
      <c r="Q89" s="0" t="s">
        <v>37</v>
      </c>
      <c r="R89" s="0" t="s">
        <v>35</v>
      </c>
      <c r="S89" s="0" t="n">
        <v>9.61556653941501E-012</v>
      </c>
      <c r="T89" s="0" t="s">
        <v>38</v>
      </c>
      <c r="U89" s="0" t="s">
        <v>35</v>
      </c>
      <c r="V89" s="0" t="n">
        <v>3.50027154692708E-010</v>
      </c>
      <c r="W89" s="0" t="s">
        <v>39</v>
      </c>
      <c r="X89" s="0" t="s">
        <v>35</v>
      </c>
      <c r="Y89" s="0" t="n">
        <v>0.999999999545607</v>
      </c>
      <c r="Z89" s="0" t="s">
        <v>40</v>
      </c>
      <c r="AA89" s="0" t="s">
        <v>35</v>
      </c>
      <c r="AB89" s="0" t="n">
        <v>1.90187265288631E-016</v>
      </c>
      <c r="AC89" s="1" t="n">
        <v>8.05757984340611E-011</v>
      </c>
      <c r="AD89" s="0" t="n">
        <v>1.41744575760062E-011</v>
      </c>
      <c r="AE89" s="0" t="n">
        <v>9.61556653941501E-012</v>
      </c>
      <c r="AF89" s="0" t="n">
        <v>3.50027154692708E-010</v>
      </c>
      <c r="AG89" s="0" t="n">
        <v>0.999999999545607</v>
      </c>
      <c r="AH89" s="0" t="n">
        <v>1.90187265288631E-016</v>
      </c>
      <c r="AI89" s="1" t="n">
        <v>0.00257735631376679</v>
      </c>
      <c r="AJ89" s="1" t="n">
        <v>-0.00257700371181234</v>
      </c>
      <c r="AK89" s="1" t="n">
        <v>1.76300977224854E-007</v>
      </c>
      <c r="AL89" s="1" t="n">
        <v>-3.52601954449708E-007</v>
      </c>
      <c r="AM89" s="1" t="n">
        <v>0.00257735631376679</v>
      </c>
      <c r="AN89" s="1" t="n">
        <v>1.76300977224854E-007</v>
      </c>
      <c r="AO89" s="1" t="n">
        <v>3.52601954449708E-007</v>
      </c>
      <c r="AP89" s="0" t="s">
        <v>41</v>
      </c>
      <c r="AQ89" s="2" t="n">
        <v>732691218.331363</v>
      </c>
      <c r="AR89" s="2" t="n">
        <v>268003315.379181</v>
      </c>
      <c r="AS89" s="2" t="n">
        <v>35857377.8010562</v>
      </c>
      <c r="AT89" s="2" t="n">
        <v>1853972472.41866</v>
      </c>
      <c r="AU89" s="2" t="n">
        <v>182031917.364092</v>
      </c>
      <c r="AV89" s="2" t="n">
        <v>296121.541869128</v>
      </c>
      <c r="AW89" s="2" t="n">
        <v>6250983667537.56</v>
      </c>
      <c r="AX89" s="2" t="n">
        <v>2.28684234408692E-026</v>
      </c>
      <c r="AY89" s="2" t="n">
        <v>36669.9094811089</v>
      </c>
      <c r="AZ89" s="2" t="n">
        <v>16917.0484042974</v>
      </c>
      <c r="BA89" s="0" t="s">
        <v>42</v>
      </c>
      <c r="BB89" s="3" t="n">
        <v>0.234</v>
      </c>
      <c r="BC89" s="3" t="n">
        <v>0.26</v>
      </c>
      <c r="BD89" s="3" t="n">
        <v>0.312</v>
      </c>
      <c r="BE89" s="3" t="n">
        <v>0.21</v>
      </c>
      <c r="BF89" s="3" t="n">
        <v>0.27</v>
      </c>
      <c r="BG89" s="3" t="n">
        <v>0.436</v>
      </c>
      <c r="BH89" s="3" t="n">
        <v>0</v>
      </c>
      <c r="BI89" s="3" t="n">
        <v>2.288</v>
      </c>
      <c r="BJ89" s="3" t="n">
        <v>0.49</v>
      </c>
      <c r="BK89" s="3" t="n">
        <v>0.51</v>
      </c>
      <c r="BM89" s="9" t="n">
        <f aca="false">LOG(-AL89)</f>
        <v>-6.45271528476395</v>
      </c>
      <c r="BN89" s="9" t="n">
        <f aca="false">LOG(AL89/AJ89)</f>
        <v>-3.86383032885558</v>
      </c>
      <c r="BP89" s="10" t="n">
        <f aca="false">LOG(-AJ89)</f>
        <v>-2.58888495590837</v>
      </c>
      <c r="BQ89" s="11" t="n">
        <f aca="false">-BN89</f>
        <v>3.86383032885558</v>
      </c>
      <c r="BS89" s="9" t="n">
        <f aca="false">IF(BN89&gt;0,BN89,0)</f>
        <v>0</v>
      </c>
      <c r="BT89" s="9" t="n">
        <f aca="false">IF(BN89&lt;0,BN89,0)</f>
        <v>-3.86383032885558</v>
      </c>
    </row>
    <row r="90" customFormat="false" ht="13.6" hidden="false" customHeight="false" outlineLevel="0" collapsed="false">
      <c r="B90" s="0" t="s">
        <v>33</v>
      </c>
      <c r="C90" s="0" t="n">
        <v>-0.45</v>
      </c>
      <c r="D90" s="0" t="n">
        <v>-0.5</v>
      </c>
      <c r="E90" s="0" t="n">
        <v>300</v>
      </c>
      <c r="F90" s="0" t="n">
        <v>1</v>
      </c>
      <c r="G90" s="0" t="n">
        <v>0</v>
      </c>
      <c r="H90" s="0" t="n">
        <v>1</v>
      </c>
      <c r="I90" s="0" t="n">
        <v>0</v>
      </c>
      <c r="J90" s="0" t="n">
        <v>36000</v>
      </c>
      <c r="K90" s="0" t="s">
        <v>34</v>
      </c>
      <c r="L90" s="0" t="s">
        <v>35</v>
      </c>
      <c r="M90" s="0" t="n">
        <v>36000</v>
      </c>
      <c r="N90" s="0" t="s">
        <v>36</v>
      </c>
      <c r="O90" s="0" t="s">
        <v>35</v>
      </c>
      <c r="P90" s="0" t="n">
        <v>0.104340908648267</v>
      </c>
      <c r="Q90" s="0" t="s">
        <v>37</v>
      </c>
      <c r="R90" s="0" t="s">
        <v>35</v>
      </c>
      <c r="S90" s="0" t="n">
        <v>0.489364437371644</v>
      </c>
      <c r="T90" s="0" t="s">
        <v>38</v>
      </c>
      <c r="U90" s="0" t="s">
        <v>35</v>
      </c>
      <c r="V90" s="0" t="n">
        <v>0.00104752598369806</v>
      </c>
      <c r="W90" s="0" t="s">
        <v>39</v>
      </c>
      <c r="X90" s="0" t="s">
        <v>35</v>
      </c>
      <c r="Y90" s="0" t="n">
        <v>2.62826791520136E-012</v>
      </c>
      <c r="Z90" s="0" t="s">
        <v>40</v>
      </c>
      <c r="AA90" s="0" t="s">
        <v>35</v>
      </c>
      <c r="AB90" s="0" t="n">
        <v>5.07261565039963E-011</v>
      </c>
      <c r="AC90" s="1" t="n">
        <v>0.405247127943037</v>
      </c>
      <c r="AD90" s="0" t="n">
        <v>0.104340908648267</v>
      </c>
      <c r="AE90" s="0" t="n">
        <v>0.489364437371644</v>
      </c>
      <c r="AF90" s="0" t="n">
        <v>0.00104752598369806</v>
      </c>
      <c r="AG90" s="0" t="n">
        <v>2.62826791520136E-012</v>
      </c>
      <c r="AH90" s="0" t="n">
        <v>5.07261565039963E-011</v>
      </c>
      <c r="AI90" s="1" t="n">
        <v>18958739.50352</v>
      </c>
      <c r="AJ90" s="1" t="n">
        <v>-18958739.4094751</v>
      </c>
      <c r="AK90" s="1" t="n">
        <v>0.0470224488950051</v>
      </c>
      <c r="AL90" s="1" t="n">
        <v>-0.0940448977900101</v>
      </c>
      <c r="AM90" s="1" t="n">
        <v>18958739.50352</v>
      </c>
      <c r="AN90" s="1" t="n">
        <v>0.0470224488950051</v>
      </c>
      <c r="AO90" s="1" t="n">
        <v>0.0940448977900101</v>
      </c>
      <c r="AP90" s="0" t="s">
        <v>41</v>
      </c>
      <c r="AQ90" s="2" t="n">
        <v>443129411.867477</v>
      </c>
      <c r="AR90" s="2" t="n">
        <v>38741555.2942541</v>
      </c>
      <c r="AS90" s="2" t="n">
        <v>60261076881.5921</v>
      </c>
      <c r="AT90" s="2" t="n">
        <v>1853972472.41866</v>
      </c>
      <c r="AU90" s="2" t="n">
        <v>182031917.364092</v>
      </c>
      <c r="AV90" s="2" t="n">
        <v>70777.8387445902</v>
      </c>
      <c r="AW90" s="2" t="n">
        <v>110.769575949164</v>
      </c>
      <c r="AX90" s="2" t="n">
        <v>1.82418831902312E-013</v>
      </c>
      <c r="AY90" s="2" t="n">
        <v>73119497791.1303</v>
      </c>
      <c r="AZ90" s="2" t="n">
        <v>0.00848401113811224</v>
      </c>
      <c r="BA90" s="0" t="s">
        <v>42</v>
      </c>
      <c r="BB90" s="3" t="n">
        <v>0.247</v>
      </c>
      <c r="BC90" s="3" t="n">
        <v>0.31</v>
      </c>
      <c r="BD90" s="3" t="n">
        <v>0.12</v>
      </c>
      <c r="BE90" s="3" t="n">
        <v>0.21</v>
      </c>
      <c r="BF90" s="3" t="n">
        <v>0.27</v>
      </c>
      <c r="BG90" s="3" t="n">
        <v>0.473</v>
      </c>
      <c r="BH90" s="3" t="n">
        <v>0.64</v>
      </c>
      <c r="BI90" s="3" t="n">
        <v>1.52</v>
      </c>
      <c r="BJ90" s="3" t="n">
        <v>0.115</v>
      </c>
      <c r="BK90" s="3" t="n">
        <v>0.885</v>
      </c>
      <c r="BM90" s="9" t="n">
        <f aca="false">LOG(-AL90)</f>
        <v>-1.02666476121676</v>
      </c>
      <c r="BN90" s="9" t="n">
        <f aca="false">LOG(AL90/AJ90)</f>
        <v>-8.30447421839025</v>
      </c>
      <c r="BP90" s="10" t="n">
        <f aca="false">LOG(-AJ90)</f>
        <v>7.27780945717349</v>
      </c>
      <c r="BQ90" s="11" t="n">
        <f aca="false">-BN90</f>
        <v>8.30447421839025</v>
      </c>
      <c r="BS90" s="9" t="n">
        <f aca="false">IF(BN90&gt;0,BN90,0)</f>
        <v>0</v>
      </c>
      <c r="BT90" s="9" t="n">
        <f aca="false">IF(BN90&lt;0,BN90,0)</f>
        <v>-8.30447421839025</v>
      </c>
    </row>
    <row r="91" customFormat="false" ht="13.6" hidden="false" customHeight="false" outlineLevel="0" collapsed="false">
      <c r="B91" s="0" t="s">
        <v>33</v>
      </c>
      <c r="C91" s="0" t="n">
        <v>-0.45</v>
      </c>
      <c r="D91" s="0" t="n">
        <v>-0.55</v>
      </c>
      <c r="E91" s="0" t="n">
        <v>300</v>
      </c>
      <c r="F91" s="0" t="n">
        <v>1</v>
      </c>
      <c r="G91" s="0" t="n">
        <v>0</v>
      </c>
      <c r="H91" s="0" t="n">
        <v>1</v>
      </c>
      <c r="I91" s="0" t="n">
        <v>0</v>
      </c>
      <c r="J91" s="0" t="n">
        <v>36000</v>
      </c>
      <c r="K91" s="0" t="s">
        <v>34</v>
      </c>
      <c r="L91" s="0" t="s">
        <v>35</v>
      </c>
      <c r="M91" s="0" t="n">
        <v>36000</v>
      </c>
      <c r="N91" s="0" t="s">
        <v>36</v>
      </c>
      <c r="O91" s="0" t="s">
        <v>35</v>
      </c>
      <c r="P91" s="0" t="n">
        <v>0.104276395571091</v>
      </c>
      <c r="Q91" s="0" t="s">
        <v>37</v>
      </c>
      <c r="R91" s="0" t="s">
        <v>35</v>
      </c>
      <c r="S91" s="0" t="n">
        <v>0.489061754201532</v>
      </c>
      <c r="T91" s="0" t="s">
        <v>38</v>
      </c>
      <c r="U91" s="0" t="s">
        <v>35</v>
      </c>
      <c r="V91" s="0" t="n">
        <v>0.00166528025728153</v>
      </c>
      <c r="W91" s="0" t="s">
        <v>39</v>
      </c>
      <c r="X91" s="0" t="s">
        <v>35</v>
      </c>
      <c r="Y91" s="0" t="n">
        <v>3.3060460822763E-010</v>
      </c>
      <c r="Z91" s="0" t="s">
        <v>40</v>
      </c>
      <c r="AA91" s="0" t="s">
        <v>35</v>
      </c>
      <c r="AB91" s="0" t="n">
        <v>2.4244931699067E-009</v>
      </c>
      <c r="AC91" s="1" t="n">
        <v>0.404996567214997</v>
      </c>
      <c r="AD91" s="0" t="n">
        <v>0.104276395571091</v>
      </c>
      <c r="AE91" s="0" t="n">
        <v>0.489061754201532</v>
      </c>
      <c r="AF91" s="0" t="n">
        <v>0.00166528025728153</v>
      </c>
      <c r="AG91" s="0" t="n">
        <v>3.3060460822763E-010</v>
      </c>
      <c r="AH91" s="0" t="n">
        <v>2.4244931699067E-009</v>
      </c>
      <c r="AI91" s="1" t="n">
        <v>18947017.4876472</v>
      </c>
      <c r="AJ91" s="1" t="n">
        <v>-18947012.9927036</v>
      </c>
      <c r="AK91" s="1" t="n">
        <v>2.24747179828704</v>
      </c>
      <c r="AL91" s="1" t="n">
        <v>-4.49494359657409</v>
      </c>
      <c r="AM91" s="1" t="n">
        <v>18947017.4876472</v>
      </c>
      <c r="AN91" s="1" t="n">
        <v>2.24747179828704</v>
      </c>
      <c r="AO91" s="1" t="n">
        <v>4.49494359657409</v>
      </c>
      <c r="AP91" s="0" t="s">
        <v>41</v>
      </c>
      <c r="AQ91" s="2" t="n">
        <v>443129411.867477</v>
      </c>
      <c r="AR91" s="2" t="n">
        <v>38741555.2942541</v>
      </c>
      <c r="AS91" s="2" t="n">
        <v>37883120096.1167</v>
      </c>
      <c r="AT91" s="2" t="n">
        <v>1853972472.41866</v>
      </c>
      <c r="AU91" s="2" t="n">
        <v>182031917.364092</v>
      </c>
      <c r="AV91" s="2" t="n">
        <v>70777.8387445902</v>
      </c>
      <c r="AW91" s="2" t="n">
        <v>3332.38810366618</v>
      </c>
      <c r="AX91" s="2" t="n">
        <v>1.82418831902312E-013</v>
      </c>
      <c r="AY91" s="2" t="n">
        <v>27800438259.2261</v>
      </c>
      <c r="AZ91" s="2" t="n">
        <v>0.0223142753322333</v>
      </c>
      <c r="BA91" s="0" t="s">
        <v>42</v>
      </c>
      <c r="BB91" s="3" t="n">
        <v>0.247</v>
      </c>
      <c r="BC91" s="3" t="n">
        <v>0.31</v>
      </c>
      <c r="BD91" s="3" t="n">
        <v>0.132</v>
      </c>
      <c r="BE91" s="3" t="n">
        <v>0.21</v>
      </c>
      <c r="BF91" s="3" t="n">
        <v>0.27</v>
      </c>
      <c r="BG91" s="3" t="n">
        <v>0.473</v>
      </c>
      <c r="BH91" s="3" t="n">
        <v>0.552</v>
      </c>
      <c r="BI91" s="3" t="n">
        <v>1.52</v>
      </c>
      <c r="BJ91" s="3" t="n">
        <v>0.14</v>
      </c>
      <c r="BK91" s="3" t="n">
        <v>0.86</v>
      </c>
      <c r="BM91" s="9" t="n">
        <f aca="false">LOG(-AL91)</f>
        <v>0.652724246491868</v>
      </c>
      <c r="BN91" s="9" t="n">
        <f aca="false">LOG(AL91/AJ91)</f>
        <v>-6.62481650643828</v>
      </c>
      <c r="BP91" s="10" t="n">
        <f aca="false">LOG(-AJ91)</f>
        <v>7.27754075293015</v>
      </c>
      <c r="BQ91" s="11" t="n">
        <f aca="false">-BN91</f>
        <v>6.62481650643828</v>
      </c>
      <c r="BS91" s="9" t="n">
        <f aca="false">IF(BN91&gt;0,BN91,0)</f>
        <v>0</v>
      </c>
      <c r="BT91" s="9" t="n">
        <f aca="false">IF(BN91&lt;0,BN91,0)</f>
        <v>-6.62481650643828</v>
      </c>
    </row>
    <row r="92" customFormat="false" ht="13.6" hidden="false" customHeight="false" outlineLevel="0" collapsed="false">
      <c r="B92" s="0" t="s">
        <v>33</v>
      </c>
      <c r="C92" s="0" t="n">
        <v>-0.45</v>
      </c>
      <c r="D92" s="0" t="n">
        <v>-0.6</v>
      </c>
      <c r="E92" s="0" t="n">
        <v>300</v>
      </c>
      <c r="F92" s="0" t="n">
        <v>1</v>
      </c>
      <c r="G92" s="0" t="n">
        <v>0</v>
      </c>
      <c r="H92" s="0" t="n">
        <v>1</v>
      </c>
      <c r="I92" s="0" t="n">
        <v>0</v>
      </c>
      <c r="J92" s="0" t="n">
        <v>36000</v>
      </c>
      <c r="K92" s="0" t="s">
        <v>34</v>
      </c>
      <c r="L92" s="0" t="s">
        <v>35</v>
      </c>
      <c r="M92" s="0" t="n">
        <v>36000</v>
      </c>
      <c r="N92" s="0" t="s">
        <v>36</v>
      </c>
      <c r="O92" s="0" t="s">
        <v>35</v>
      </c>
      <c r="P92" s="0" t="n">
        <v>0.104174468110816</v>
      </c>
      <c r="Q92" s="0" t="s">
        <v>37</v>
      </c>
      <c r="R92" s="0" t="s">
        <v>35</v>
      </c>
      <c r="S92" s="0" t="n">
        <v>0.488578293433156</v>
      </c>
      <c r="T92" s="0" t="s">
        <v>38</v>
      </c>
      <c r="U92" s="0" t="s">
        <v>35</v>
      </c>
      <c r="V92" s="0" t="n">
        <v>0.00264638508427657</v>
      </c>
      <c r="W92" s="0" t="s">
        <v>39</v>
      </c>
      <c r="X92" s="0" t="s">
        <v>35</v>
      </c>
      <c r="Y92" s="0" t="n">
        <v>4.15715354755862E-008</v>
      </c>
      <c r="Z92" s="0" t="s">
        <v>40</v>
      </c>
      <c r="AA92" s="0" t="s">
        <v>35</v>
      </c>
      <c r="AB92" s="0" t="n">
        <v>1.15796927835418E-007</v>
      </c>
      <c r="AC92" s="1" t="n">
        <v>0.404600696003288</v>
      </c>
      <c r="AD92" s="0" t="n">
        <v>0.104174468110816</v>
      </c>
      <c r="AE92" s="0" t="n">
        <v>0.488578293433156</v>
      </c>
      <c r="AF92" s="0" t="n">
        <v>0.00264638508427657</v>
      </c>
      <c r="AG92" s="0" t="n">
        <v>4.15715354755862E-008</v>
      </c>
      <c r="AH92" s="0" t="n">
        <v>1.15796927835418E-007</v>
      </c>
      <c r="AI92" s="1" t="n">
        <v>18928497.6549295</v>
      </c>
      <c r="AJ92" s="1" t="n">
        <v>-18928282.9706129</v>
      </c>
      <c r="AK92" s="1" t="n">
        <v>107.342158298757</v>
      </c>
      <c r="AL92" s="1" t="n">
        <v>-214.684316597515</v>
      </c>
      <c r="AM92" s="1" t="n">
        <v>18928497.6549295</v>
      </c>
      <c r="AN92" s="1" t="n">
        <v>107.342158298757</v>
      </c>
      <c r="AO92" s="1" t="n">
        <v>214.684316597515</v>
      </c>
      <c r="AP92" s="0" t="s">
        <v>41</v>
      </c>
      <c r="AQ92" s="2" t="n">
        <v>443129411.867477</v>
      </c>
      <c r="AR92" s="2" t="n">
        <v>38741555.2942541</v>
      </c>
      <c r="AS92" s="2" t="n">
        <v>23815219748.5072</v>
      </c>
      <c r="AT92" s="2" t="n">
        <v>1853972472.41866</v>
      </c>
      <c r="AU92" s="2" t="n">
        <v>182031917.364092</v>
      </c>
      <c r="AV92" s="2" t="n">
        <v>70777.8387445902</v>
      </c>
      <c r="AW92" s="2" t="n">
        <v>100251.448814359</v>
      </c>
      <c r="AX92" s="2" t="n">
        <v>1.82418831902312E-013</v>
      </c>
      <c r="AY92" s="2" t="n">
        <v>10569880685.0776</v>
      </c>
      <c r="AZ92" s="2" t="n">
        <v>0.0586900318135964</v>
      </c>
      <c r="BA92" s="0" t="s">
        <v>42</v>
      </c>
      <c r="BB92" s="3" t="n">
        <v>0.247</v>
      </c>
      <c r="BC92" s="3" t="n">
        <v>0.31</v>
      </c>
      <c r="BD92" s="3" t="n">
        <v>0.144</v>
      </c>
      <c r="BE92" s="3" t="n">
        <v>0.21</v>
      </c>
      <c r="BF92" s="3" t="n">
        <v>0.27</v>
      </c>
      <c r="BG92" s="3" t="n">
        <v>0.473</v>
      </c>
      <c r="BH92" s="3" t="n">
        <v>0.464</v>
      </c>
      <c r="BI92" s="3" t="n">
        <v>1.52</v>
      </c>
      <c r="BJ92" s="3" t="n">
        <v>0.165</v>
      </c>
      <c r="BK92" s="3" t="n">
        <v>0.835</v>
      </c>
      <c r="BM92" s="9" t="n">
        <f aca="false">LOG(-AL92)</f>
        <v>2.33180031894048</v>
      </c>
      <c r="BN92" s="9" t="n">
        <f aca="false">LOG(AL92/AJ92)</f>
        <v>-4.94531090092881</v>
      </c>
      <c r="BP92" s="10" t="n">
        <f aca="false">LOG(-AJ92)</f>
        <v>7.27711121986929</v>
      </c>
      <c r="BQ92" s="11" t="n">
        <f aca="false">-BN92</f>
        <v>4.94531090092881</v>
      </c>
      <c r="BS92" s="9" t="n">
        <f aca="false">IF(BN92&gt;0,BN92,0)</f>
        <v>0</v>
      </c>
      <c r="BT92" s="9" t="n">
        <f aca="false">IF(BN92&lt;0,BN92,0)</f>
        <v>-4.94531090092881</v>
      </c>
    </row>
    <row r="93" customFormat="false" ht="13.6" hidden="false" customHeight="false" outlineLevel="0" collapsed="false">
      <c r="B93" s="0" t="s">
        <v>33</v>
      </c>
      <c r="C93" s="0" t="n">
        <v>-0.45</v>
      </c>
      <c r="D93" s="0" t="n">
        <v>-0.65</v>
      </c>
      <c r="E93" s="0" t="n">
        <v>300</v>
      </c>
      <c r="F93" s="0" t="n">
        <v>1</v>
      </c>
      <c r="G93" s="0" t="n">
        <v>0</v>
      </c>
      <c r="H93" s="0" t="n">
        <v>1</v>
      </c>
      <c r="I93" s="0" t="n">
        <v>0</v>
      </c>
      <c r="J93" s="0" t="n">
        <v>36000</v>
      </c>
      <c r="K93" s="0" t="s">
        <v>34</v>
      </c>
      <c r="L93" s="0" t="s">
        <v>35</v>
      </c>
      <c r="M93" s="0" t="n">
        <v>36000</v>
      </c>
      <c r="N93" s="0" t="s">
        <v>36</v>
      </c>
      <c r="O93" s="0" t="s">
        <v>35</v>
      </c>
      <c r="P93" s="0" t="n">
        <v>0.104037675598753</v>
      </c>
      <c r="Q93" s="0" t="s">
        <v>37</v>
      </c>
      <c r="R93" s="0" t="s">
        <v>35</v>
      </c>
      <c r="S93" s="0" t="n">
        <v>0.487678274438144</v>
      </c>
      <c r="T93" s="0" t="s">
        <v>38</v>
      </c>
      <c r="U93" s="0" t="s">
        <v>35</v>
      </c>
      <c r="V93" s="0" t="n">
        <v>0.00420377099026736</v>
      </c>
      <c r="W93" s="0" t="s">
        <v>39</v>
      </c>
      <c r="X93" s="0" t="s">
        <v>35</v>
      </c>
      <c r="Y93" s="0" t="n">
        <v>5.22792014229282E-006</v>
      </c>
      <c r="Z93" s="0" t="s">
        <v>40</v>
      </c>
      <c r="AA93" s="0" t="s">
        <v>35</v>
      </c>
      <c r="AB93" s="0" t="n">
        <v>5.52646723591442E-006</v>
      </c>
      <c r="AC93" s="1" t="n">
        <v>0.404069524585458</v>
      </c>
      <c r="AD93" s="0" t="n">
        <v>0.104037675598753</v>
      </c>
      <c r="AE93" s="0" t="n">
        <v>0.487678274438144</v>
      </c>
      <c r="AF93" s="0" t="n">
        <v>0.00420377099026736</v>
      </c>
      <c r="AG93" s="0" t="n">
        <v>5.22792014229282E-006</v>
      </c>
      <c r="AH93" s="0" t="n">
        <v>5.52646723591442E-006</v>
      </c>
      <c r="AI93" s="1" t="n">
        <v>18903660.7530769</v>
      </c>
      <c r="AJ93" s="1" t="n">
        <v>-18893414.8349518</v>
      </c>
      <c r="AK93" s="1" t="n">
        <v>5122.9590625545</v>
      </c>
      <c r="AL93" s="1" t="n">
        <v>-10245.918125109</v>
      </c>
      <c r="AM93" s="1" t="n">
        <v>18903660.7530769</v>
      </c>
      <c r="AN93" s="1" t="n">
        <v>5122.9590625545</v>
      </c>
      <c r="AO93" s="1" t="n">
        <v>10245.918125109</v>
      </c>
      <c r="AP93" s="0" t="s">
        <v>41</v>
      </c>
      <c r="AQ93" s="2" t="n">
        <v>443129411.867477</v>
      </c>
      <c r="AR93" s="2" t="n">
        <v>38741555.2942541</v>
      </c>
      <c r="AS93" s="2" t="n">
        <v>14971435568.9468</v>
      </c>
      <c r="AT93" s="2" t="n">
        <v>1853972472.41866</v>
      </c>
      <c r="AU93" s="2" t="n">
        <v>182031917.364092</v>
      </c>
      <c r="AV93" s="2" t="n">
        <v>70777.8387445902</v>
      </c>
      <c r="AW93" s="2" t="n">
        <v>3015961.12959382</v>
      </c>
      <c r="AX93" s="2" t="n">
        <v>1.82418831902312E-013</v>
      </c>
      <c r="AY93" s="2" t="n">
        <v>4018727210.52156</v>
      </c>
      <c r="AZ93" s="2" t="n">
        <v>0.154363956839114</v>
      </c>
      <c r="BA93" s="0" t="s">
        <v>42</v>
      </c>
      <c r="BB93" s="3" t="n">
        <v>0.247</v>
      </c>
      <c r="BC93" s="3" t="n">
        <v>0.31</v>
      </c>
      <c r="BD93" s="3" t="n">
        <v>0.156</v>
      </c>
      <c r="BE93" s="3" t="n">
        <v>0.21</v>
      </c>
      <c r="BF93" s="3" t="n">
        <v>0.27</v>
      </c>
      <c r="BG93" s="3" t="n">
        <v>0.473</v>
      </c>
      <c r="BH93" s="3" t="n">
        <v>0.376</v>
      </c>
      <c r="BI93" s="3" t="n">
        <v>1.52</v>
      </c>
      <c r="BJ93" s="3" t="n">
        <v>0.19</v>
      </c>
      <c r="BK93" s="3" t="n">
        <v>0.81</v>
      </c>
      <c r="BM93" s="9" t="n">
        <f aca="false">LOG(-AL93)</f>
        <v>4.01055088111719</v>
      </c>
      <c r="BN93" s="9" t="n">
        <f aca="false">LOG(AL93/AJ93)</f>
        <v>-3.26575957918389</v>
      </c>
      <c r="BP93" s="10" t="n">
        <f aca="false">LOG(-AJ93)</f>
        <v>7.27631046030107</v>
      </c>
      <c r="BQ93" s="11" t="n">
        <f aca="false">-BN93</f>
        <v>3.26575957918389</v>
      </c>
      <c r="BS93" s="9" t="n">
        <f aca="false">IF(BN93&gt;0,BN93,0)</f>
        <v>0</v>
      </c>
      <c r="BT93" s="9" t="n">
        <f aca="false">IF(BN93&lt;0,BN93,0)</f>
        <v>-3.26575957918389</v>
      </c>
    </row>
    <row r="94" customFormat="false" ht="13.6" hidden="false" customHeight="false" outlineLevel="0" collapsed="false">
      <c r="B94" s="0" t="s">
        <v>33</v>
      </c>
      <c r="C94" s="0" t="n">
        <v>-0.45</v>
      </c>
      <c r="D94" s="0" t="n">
        <v>-0.7</v>
      </c>
      <c r="E94" s="0" t="n">
        <v>300</v>
      </c>
      <c r="F94" s="0" t="n">
        <v>1</v>
      </c>
      <c r="G94" s="0" t="n">
        <v>0</v>
      </c>
      <c r="H94" s="0" t="n">
        <v>1</v>
      </c>
      <c r="I94" s="0" t="n">
        <v>0</v>
      </c>
      <c r="J94" s="0" t="n">
        <v>36000</v>
      </c>
      <c r="K94" s="0" t="s">
        <v>34</v>
      </c>
      <c r="L94" s="0" t="s">
        <v>35</v>
      </c>
      <c r="M94" s="0" t="n">
        <v>36000</v>
      </c>
      <c r="N94" s="0" t="s">
        <v>36</v>
      </c>
      <c r="O94" s="0" t="s">
        <v>35</v>
      </c>
      <c r="P94" s="0" t="n">
        <v>0.104987274948178</v>
      </c>
      <c r="Q94" s="0" t="s">
        <v>37</v>
      </c>
      <c r="R94" s="0" t="s">
        <v>35</v>
      </c>
      <c r="S94" s="0" t="n">
        <v>0.479580222136616</v>
      </c>
      <c r="T94" s="0" t="s">
        <v>38</v>
      </c>
      <c r="U94" s="0" t="s">
        <v>35</v>
      </c>
      <c r="V94" s="0" t="n">
        <v>0.0067222337459691</v>
      </c>
      <c r="W94" s="0" t="s">
        <v>39</v>
      </c>
      <c r="X94" s="0" t="s">
        <v>35</v>
      </c>
      <c r="Y94" s="0" t="n">
        <v>0.00067880368725282</v>
      </c>
      <c r="Z94" s="0" t="s">
        <v>40</v>
      </c>
      <c r="AA94" s="0" t="s">
        <v>35</v>
      </c>
      <c r="AB94" s="0" t="n">
        <v>0.000268292878930996</v>
      </c>
      <c r="AC94" s="1" t="n">
        <v>0.407763172603053</v>
      </c>
      <c r="AD94" s="0" t="n">
        <v>0.104987274948178</v>
      </c>
      <c r="AE94" s="0" t="n">
        <v>0.479580222136616</v>
      </c>
      <c r="AF94" s="0" t="n">
        <v>0.0067222337459691</v>
      </c>
      <c r="AG94" s="0" t="n">
        <v>0.00067880368725282</v>
      </c>
      <c r="AH94" s="0" t="n">
        <v>0.000268292878930996</v>
      </c>
      <c r="AI94" s="1" t="n">
        <v>19077091.3060204</v>
      </c>
      <c r="AJ94" s="1" t="n">
        <v>-18579683.6939364</v>
      </c>
      <c r="AK94" s="1" t="n">
        <v>248703.80604201</v>
      </c>
      <c r="AL94" s="1" t="n">
        <v>-497407.612084021</v>
      </c>
      <c r="AM94" s="1" t="n">
        <v>19077091.3060204</v>
      </c>
      <c r="AN94" s="1" t="n">
        <v>248703.80604201</v>
      </c>
      <c r="AO94" s="1" t="n">
        <v>497407.612084021</v>
      </c>
      <c r="AP94" s="0" t="s">
        <v>41</v>
      </c>
      <c r="AQ94" s="2" t="n">
        <v>443129411.867477</v>
      </c>
      <c r="AR94" s="2" t="n">
        <v>38741555.2942541</v>
      </c>
      <c r="AS94" s="2" t="n">
        <v>9411791508.20879</v>
      </c>
      <c r="AT94" s="2" t="n">
        <v>1853972472.41866</v>
      </c>
      <c r="AU94" s="2" t="n">
        <v>182031917.364092</v>
      </c>
      <c r="AV94" s="2" t="n">
        <v>70777.8387445902</v>
      </c>
      <c r="AW94" s="2" t="n">
        <v>90732070.6363496</v>
      </c>
      <c r="AX94" s="2" t="n">
        <v>1.82418831902312E-013</v>
      </c>
      <c r="AY94" s="2" t="n">
        <v>1527942355.62062</v>
      </c>
      <c r="AZ94" s="2" t="n">
        <v>0.406001333356028</v>
      </c>
      <c r="BA94" s="0" t="s">
        <v>42</v>
      </c>
      <c r="BB94" s="3" t="n">
        <v>0.247</v>
      </c>
      <c r="BC94" s="3" t="n">
        <v>0.31</v>
      </c>
      <c r="BD94" s="3" t="n">
        <v>0.168</v>
      </c>
      <c r="BE94" s="3" t="n">
        <v>0.21</v>
      </c>
      <c r="BF94" s="3" t="n">
        <v>0.27</v>
      </c>
      <c r="BG94" s="3" t="n">
        <v>0.473</v>
      </c>
      <c r="BH94" s="3" t="n">
        <v>0.288</v>
      </c>
      <c r="BI94" s="3" t="n">
        <v>1.52</v>
      </c>
      <c r="BJ94" s="3" t="n">
        <v>0.215</v>
      </c>
      <c r="BK94" s="3" t="n">
        <v>0.785</v>
      </c>
      <c r="BM94" s="9" t="n">
        <f aca="false">LOG(-AL94)</f>
        <v>5.69671242721616</v>
      </c>
      <c r="BN94" s="9" t="n">
        <f aca="false">LOG(AL94/AJ94)</f>
        <v>-1.57232588894591</v>
      </c>
      <c r="BP94" s="10" t="n">
        <f aca="false">LOG(-AJ94)</f>
        <v>7.26903831616207</v>
      </c>
      <c r="BQ94" s="11" t="n">
        <f aca="false">-BN94</f>
        <v>1.57232588894591</v>
      </c>
      <c r="BS94" s="9" t="n">
        <f aca="false">IF(BN94&gt;0,BN94,0)</f>
        <v>0</v>
      </c>
      <c r="BT94" s="9" t="n">
        <f aca="false">IF(BN94&lt;0,BN94,0)</f>
        <v>-1.57232588894591</v>
      </c>
    </row>
    <row r="95" customFormat="false" ht="13.6" hidden="false" customHeight="false" outlineLevel="0" collapsed="false">
      <c r="B95" s="0" t="s">
        <v>33</v>
      </c>
      <c r="C95" s="0" t="n">
        <v>-0.45</v>
      </c>
      <c r="D95" s="0" t="n">
        <v>-0.75</v>
      </c>
      <c r="E95" s="0" t="n">
        <v>300</v>
      </c>
      <c r="F95" s="0" t="n">
        <v>1</v>
      </c>
      <c r="G95" s="0" t="n">
        <v>0</v>
      </c>
      <c r="H95" s="0" t="n">
        <v>1</v>
      </c>
      <c r="I95" s="0" t="n">
        <v>0</v>
      </c>
      <c r="J95" s="0" t="n">
        <v>36000</v>
      </c>
      <c r="K95" s="0" t="s">
        <v>34</v>
      </c>
      <c r="L95" s="0" t="s">
        <v>35</v>
      </c>
      <c r="M95" s="0" t="n">
        <v>36000</v>
      </c>
      <c r="N95" s="0" t="s">
        <v>36</v>
      </c>
      <c r="O95" s="0" t="s">
        <v>35</v>
      </c>
      <c r="P95" s="0" t="n">
        <v>0.0857645388927031</v>
      </c>
      <c r="Q95" s="0" t="s">
        <v>37</v>
      </c>
      <c r="R95" s="0" t="s">
        <v>35</v>
      </c>
      <c r="S95" s="0" t="n">
        <v>0.0457866055529974</v>
      </c>
      <c r="T95" s="0" t="s">
        <v>38</v>
      </c>
      <c r="U95" s="0" t="s">
        <v>35</v>
      </c>
      <c r="V95" s="0" t="n">
        <v>0.00760447845156819</v>
      </c>
      <c r="W95" s="0" t="s">
        <v>39</v>
      </c>
      <c r="X95" s="0" t="s">
        <v>35</v>
      </c>
      <c r="Y95" s="0" t="n">
        <v>0.520126494817646</v>
      </c>
      <c r="Z95" s="0" t="s">
        <v>40</v>
      </c>
      <c r="AA95" s="0" t="s">
        <v>35</v>
      </c>
      <c r="AB95" s="0" t="n">
        <v>0.00746224589337357</v>
      </c>
      <c r="AC95" s="1" t="n">
        <v>0.333255636391712</v>
      </c>
      <c r="AD95" s="0" t="n">
        <v>0.0857645388927031</v>
      </c>
      <c r="AE95" s="0" t="n">
        <v>0.0457866055529974</v>
      </c>
      <c r="AF95" s="0" t="n">
        <v>0.00760447845156819</v>
      </c>
      <c r="AG95" s="0" t="n">
        <v>0.520126494817646</v>
      </c>
      <c r="AH95" s="0" t="n">
        <v>0.00746224589337357</v>
      </c>
      <c r="AI95" s="1" t="n">
        <v>15608642.7795015</v>
      </c>
      <c r="AJ95" s="1" t="n">
        <v>-1773844.31076765</v>
      </c>
      <c r="AK95" s="1" t="n">
        <v>6917399.23436691</v>
      </c>
      <c r="AL95" s="1" t="n">
        <v>-13834798.4687338</v>
      </c>
      <c r="AM95" s="1" t="n">
        <v>15608642.7795015</v>
      </c>
      <c r="AN95" s="1" t="n">
        <v>6917399.23436691</v>
      </c>
      <c r="AO95" s="1" t="n">
        <v>13834798.4687338</v>
      </c>
      <c r="AP95" s="0" t="s">
        <v>41</v>
      </c>
      <c r="AQ95" s="2" t="n">
        <v>443129411.867477</v>
      </c>
      <c r="AR95" s="2" t="n">
        <v>38741555.2942541</v>
      </c>
      <c r="AS95" s="2" t="n">
        <v>5916721812.41752</v>
      </c>
      <c r="AT95" s="2" t="n">
        <v>1853972472.41866</v>
      </c>
      <c r="AU95" s="2" t="n">
        <v>182031917.364092</v>
      </c>
      <c r="AV95" s="2" t="n">
        <v>70777.8387445902</v>
      </c>
      <c r="AW95" s="2" t="n">
        <v>2729580484.70215</v>
      </c>
      <c r="AX95" s="2" t="n">
        <v>1.82418831902312E-013</v>
      </c>
      <c r="AY95" s="2" t="n">
        <v>580932150.852933</v>
      </c>
      <c r="AZ95" s="2" t="n">
        <v>1.06784696416323</v>
      </c>
      <c r="BA95" s="0" t="s">
        <v>42</v>
      </c>
      <c r="BB95" s="3" t="n">
        <v>0.247</v>
      </c>
      <c r="BC95" s="3" t="n">
        <v>0.31</v>
      </c>
      <c r="BD95" s="3" t="n">
        <v>0.18</v>
      </c>
      <c r="BE95" s="3" t="n">
        <v>0.21</v>
      </c>
      <c r="BF95" s="3" t="n">
        <v>0.27</v>
      </c>
      <c r="BG95" s="3" t="n">
        <v>0.473</v>
      </c>
      <c r="BH95" s="3" t="n">
        <v>0.2</v>
      </c>
      <c r="BI95" s="3" t="n">
        <v>1.52</v>
      </c>
      <c r="BJ95" s="3" t="n">
        <v>0.24</v>
      </c>
      <c r="BK95" s="3" t="n">
        <v>0.76</v>
      </c>
      <c r="BM95" s="9" t="n">
        <f aca="false">LOG(-AL95)</f>
        <v>7.14097283716296</v>
      </c>
      <c r="BN95" s="9" t="n">
        <f aca="false">LOG(AL95/AJ95)</f>
        <v>0.892057337756136</v>
      </c>
      <c r="BP95" s="10" t="n">
        <f aca="false">LOG(-AJ95)</f>
        <v>6.24891549940682</v>
      </c>
      <c r="BQ95" s="11" t="n">
        <f aca="false">-BN95</f>
        <v>-0.892057337756136</v>
      </c>
      <c r="BS95" s="9" t="n">
        <f aca="false">IF(BN95&gt;0,BN95,0)</f>
        <v>0.892057337756136</v>
      </c>
      <c r="BT95" s="9" t="n">
        <f aca="false">IF(BN95&lt;0,BN95,0)</f>
        <v>0</v>
      </c>
    </row>
    <row r="96" customFormat="false" ht="13.6" hidden="false" customHeight="false" outlineLevel="0" collapsed="false">
      <c r="B96" s="0" t="s">
        <v>33</v>
      </c>
      <c r="C96" s="0" t="n">
        <v>-0.45</v>
      </c>
      <c r="D96" s="0" t="n">
        <v>-0.8</v>
      </c>
      <c r="E96" s="0" t="n">
        <v>300</v>
      </c>
      <c r="F96" s="0" t="n">
        <v>1</v>
      </c>
      <c r="G96" s="0" t="n">
        <v>0</v>
      </c>
      <c r="H96" s="0" t="n">
        <v>1</v>
      </c>
      <c r="I96" s="0" t="n">
        <v>0</v>
      </c>
      <c r="J96" s="0" t="n">
        <v>36000</v>
      </c>
      <c r="K96" s="0" t="s">
        <v>34</v>
      </c>
      <c r="L96" s="0" t="s">
        <v>35</v>
      </c>
      <c r="M96" s="0" t="n">
        <v>36000</v>
      </c>
      <c r="N96" s="0" t="s">
        <v>36</v>
      </c>
      <c r="O96" s="0" t="s">
        <v>35</v>
      </c>
      <c r="P96" s="0" t="n">
        <v>0.00170669361898506</v>
      </c>
      <c r="Q96" s="0" t="s">
        <v>37</v>
      </c>
      <c r="R96" s="0" t="s">
        <v>35</v>
      </c>
      <c r="S96" s="0" t="n">
        <v>0.00120652960581356</v>
      </c>
      <c r="T96" s="0" t="s">
        <v>38</v>
      </c>
      <c r="U96" s="0" t="s">
        <v>35</v>
      </c>
      <c r="V96" s="0" t="n">
        <v>0.000242253596960456</v>
      </c>
      <c r="W96" s="0" t="s">
        <v>39</v>
      </c>
      <c r="X96" s="0" t="s">
        <v>35</v>
      </c>
      <c r="Y96" s="0" t="n">
        <v>0.990070633369388</v>
      </c>
      <c r="Z96" s="0" t="s">
        <v>40</v>
      </c>
      <c r="AA96" s="0" t="s">
        <v>35</v>
      </c>
      <c r="AB96" s="0" t="n">
        <v>0.000142313053050373</v>
      </c>
      <c r="AC96" s="1" t="n">
        <v>0.00663157675580263</v>
      </c>
      <c r="AD96" s="0" t="n">
        <v>0.00170669361898506</v>
      </c>
      <c r="AE96" s="0" t="n">
        <v>0.00120652960581356</v>
      </c>
      <c r="AF96" s="0" t="n">
        <v>0.000242253596960456</v>
      </c>
      <c r="AG96" s="0" t="n">
        <v>0.990070633369388</v>
      </c>
      <c r="AH96" s="0" t="n">
        <v>0.000142313053050373</v>
      </c>
      <c r="AI96" s="1" t="n">
        <v>310587.31625903</v>
      </c>
      <c r="AJ96" s="1" t="n">
        <v>-46742.8334377806</v>
      </c>
      <c r="AK96" s="1" t="n">
        <v>131922.241410625</v>
      </c>
      <c r="AL96" s="1" t="n">
        <v>-263844.482821249</v>
      </c>
      <c r="AM96" s="1" t="n">
        <v>310587.31625903</v>
      </c>
      <c r="AN96" s="1" t="n">
        <v>131922.241410625</v>
      </c>
      <c r="AO96" s="1" t="n">
        <v>263844.482821249</v>
      </c>
      <c r="AP96" s="0" t="s">
        <v>41</v>
      </c>
      <c r="AQ96" s="2" t="n">
        <v>443129411.867477</v>
      </c>
      <c r="AR96" s="2" t="n">
        <v>38741555.2942541</v>
      </c>
      <c r="AS96" s="2" t="n">
        <v>3719546589.51</v>
      </c>
      <c r="AT96" s="2" t="n">
        <v>1853972472.41866</v>
      </c>
      <c r="AU96" s="2" t="n">
        <v>182031917.364092</v>
      </c>
      <c r="AV96" s="2" t="n">
        <v>70777.8387445902</v>
      </c>
      <c r="AW96" s="2" t="n">
        <v>82116605189.4545</v>
      </c>
      <c r="AX96" s="2" t="n">
        <v>1.82418831902312E-013</v>
      </c>
      <c r="AY96" s="2" t="n">
        <v>220873623.048126</v>
      </c>
      <c r="AZ96" s="2" t="n">
        <v>2.80860441872661</v>
      </c>
      <c r="BA96" s="0" t="s">
        <v>42</v>
      </c>
      <c r="BB96" s="3" t="n">
        <v>0.247</v>
      </c>
      <c r="BC96" s="3" t="n">
        <v>0.31</v>
      </c>
      <c r="BD96" s="3" t="n">
        <v>0.192</v>
      </c>
      <c r="BE96" s="3" t="n">
        <v>0.21</v>
      </c>
      <c r="BF96" s="3" t="n">
        <v>0.27</v>
      </c>
      <c r="BG96" s="3" t="n">
        <v>0.473</v>
      </c>
      <c r="BH96" s="3" t="n">
        <v>0.112</v>
      </c>
      <c r="BI96" s="3" t="n">
        <v>1.52</v>
      </c>
      <c r="BJ96" s="3" t="n">
        <v>0.265</v>
      </c>
      <c r="BK96" s="3" t="n">
        <v>0.735</v>
      </c>
      <c r="BM96" s="9" t="n">
        <f aca="false">LOG(-AL96)</f>
        <v>5.42134801719672</v>
      </c>
      <c r="BN96" s="9" t="n">
        <f aca="false">LOG(AL96/AJ96)</f>
        <v>0.751632982458955</v>
      </c>
      <c r="BP96" s="10" t="n">
        <f aca="false">LOG(-AJ96)</f>
        <v>4.66971503473776</v>
      </c>
      <c r="BQ96" s="11" t="n">
        <f aca="false">-BN96</f>
        <v>-0.751632982458955</v>
      </c>
      <c r="BS96" s="9" t="n">
        <f aca="false">IF(BN96&gt;0,BN96,0)</f>
        <v>0.751632982458955</v>
      </c>
      <c r="BT96" s="9" t="n">
        <f aca="false">IF(BN96&lt;0,BN96,0)</f>
        <v>0</v>
      </c>
    </row>
    <row r="97" customFormat="false" ht="13.6" hidden="false" customHeight="false" outlineLevel="0" collapsed="false">
      <c r="B97" s="0" t="s">
        <v>33</v>
      </c>
      <c r="C97" s="0" t="n">
        <v>-0.45</v>
      </c>
      <c r="D97" s="0" t="n">
        <v>-0.85</v>
      </c>
      <c r="E97" s="0" t="n">
        <v>300</v>
      </c>
      <c r="F97" s="0" t="n">
        <v>1</v>
      </c>
      <c r="G97" s="0" t="n">
        <v>0</v>
      </c>
      <c r="H97" s="0" t="n">
        <v>1</v>
      </c>
      <c r="I97" s="0" t="n">
        <v>0</v>
      </c>
      <c r="J97" s="0" t="n">
        <v>36000</v>
      </c>
      <c r="K97" s="0" t="s">
        <v>34</v>
      </c>
      <c r="L97" s="0" t="s">
        <v>35</v>
      </c>
      <c r="M97" s="0" t="n">
        <v>36000</v>
      </c>
      <c r="N97" s="0" t="s">
        <v>36</v>
      </c>
      <c r="O97" s="0" t="s">
        <v>35</v>
      </c>
      <c r="P97" s="0" t="n">
        <v>2.79273791376994E-005</v>
      </c>
      <c r="Q97" s="0" t="s">
        <v>37</v>
      </c>
      <c r="R97" s="0" t="s">
        <v>35</v>
      </c>
      <c r="S97" s="0" t="n">
        <v>4.14067423849124E-005</v>
      </c>
      <c r="T97" s="0" t="s">
        <v>38</v>
      </c>
      <c r="U97" s="0" t="s">
        <v>35</v>
      </c>
      <c r="V97" s="0" t="n">
        <v>6.48489805262229E-006</v>
      </c>
      <c r="W97" s="0" t="s">
        <v>39</v>
      </c>
      <c r="X97" s="0" t="s">
        <v>35</v>
      </c>
      <c r="Y97" s="0" t="n">
        <v>0.999813799894077</v>
      </c>
      <c r="Z97" s="0" t="s">
        <v>40</v>
      </c>
      <c r="AA97" s="0" t="s">
        <v>35</v>
      </c>
      <c r="AB97" s="0" t="n">
        <v>1.87520696435066E-006</v>
      </c>
      <c r="AC97" s="1" t="n">
        <v>0.000108505879383878</v>
      </c>
      <c r="AD97" s="0" t="n">
        <v>2.79273791376994E-005</v>
      </c>
      <c r="AE97" s="0" t="n">
        <v>4.14067423849124E-005</v>
      </c>
      <c r="AF97" s="0" t="n">
        <v>6.48489805262229E-006</v>
      </c>
      <c r="AG97" s="0" t="n">
        <v>0.999813799894077</v>
      </c>
      <c r="AH97" s="0" t="n">
        <v>1.87520696435066E-006</v>
      </c>
      <c r="AI97" s="1" t="n">
        <v>5080.7436916539</v>
      </c>
      <c r="AJ97" s="1" t="n">
        <v>-1604.16159966002</v>
      </c>
      <c r="AK97" s="1" t="n">
        <v>1738.29104599694</v>
      </c>
      <c r="AL97" s="1" t="n">
        <v>-3476.58209199388</v>
      </c>
      <c r="AM97" s="1" t="n">
        <v>5080.7436916539</v>
      </c>
      <c r="AN97" s="1" t="n">
        <v>1738.29104599694</v>
      </c>
      <c r="AO97" s="1" t="n">
        <v>3476.58209199388</v>
      </c>
      <c r="AP97" s="0" t="s">
        <v>41</v>
      </c>
      <c r="AQ97" s="2" t="n">
        <v>443129411.867477</v>
      </c>
      <c r="AR97" s="2" t="n">
        <v>38741555.2942541</v>
      </c>
      <c r="AS97" s="2" t="n">
        <v>2338292600.21989</v>
      </c>
      <c r="AT97" s="2" t="n">
        <v>1853972472.41866</v>
      </c>
      <c r="AU97" s="2" t="n">
        <v>182031917.364092</v>
      </c>
      <c r="AV97" s="2" t="n">
        <v>70777.8387445902</v>
      </c>
      <c r="AW97" s="2" t="n">
        <v>2470393119247.61</v>
      </c>
      <c r="AX97" s="2" t="n">
        <v>1.82418831902312E-013</v>
      </c>
      <c r="AY97" s="2" t="n">
        <v>83977375.4762558</v>
      </c>
      <c r="AZ97" s="2" t="n">
        <v>7.387068602168</v>
      </c>
      <c r="BA97" s="0" t="s">
        <v>42</v>
      </c>
      <c r="BB97" s="3" t="n">
        <v>0.247</v>
      </c>
      <c r="BC97" s="3" t="n">
        <v>0.31</v>
      </c>
      <c r="BD97" s="3" t="n">
        <v>0.204</v>
      </c>
      <c r="BE97" s="3" t="n">
        <v>0.21</v>
      </c>
      <c r="BF97" s="3" t="n">
        <v>0.27</v>
      </c>
      <c r="BG97" s="3" t="n">
        <v>0.473</v>
      </c>
      <c r="BH97" s="3" t="n">
        <v>0.024</v>
      </c>
      <c r="BI97" s="3" t="n">
        <v>1.52</v>
      </c>
      <c r="BJ97" s="3" t="n">
        <v>0.29</v>
      </c>
      <c r="BK97" s="3" t="n">
        <v>0.71</v>
      </c>
      <c r="BM97" s="9" t="n">
        <f aca="false">LOG(-AL97)</f>
        <v>3.54115248877097</v>
      </c>
      <c r="BN97" s="9" t="n">
        <f aca="false">LOG(AL97/AJ97)</f>
        <v>0.335904372762027</v>
      </c>
      <c r="BP97" s="10" t="n">
        <f aca="false">LOG(-AJ97)</f>
        <v>3.20524811600894</v>
      </c>
      <c r="BQ97" s="11" t="n">
        <f aca="false">-BN97</f>
        <v>-0.335904372762027</v>
      </c>
      <c r="BS97" s="9" t="n">
        <f aca="false">IF(BN97&gt;0,BN97,0)</f>
        <v>0.335904372762027</v>
      </c>
      <c r="BT97" s="9" t="n">
        <f aca="false">IF(BN97&lt;0,BN97,0)</f>
        <v>0</v>
      </c>
    </row>
    <row r="98" customFormat="false" ht="13.6" hidden="false" customHeight="false" outlineLevel="0" collapsed="false">
      <c r="B98" s="0" t="s">
        <v>33</v>
      </c>
      <c r="C98" s="0" t="n">
        <v>-0.45</v>
      </c>
      <c r="D98" s="0" t="n">
        <v>-0.9</v>
      </c>
      <c r="E98" s="0" t="n">
        <v>300</v>
      </c>
      <c r="F98" s="0" t="n">
        <v>1</v>
      </c>
      <c r="G98" s="0" t="n">
        <v>0</v>
      </c>
      <c r="H98" s="0" t="n">
        <v>1</v>
      </c>
      <c r="I98" s="0" t="n">
        <v>0</v>
      </c>
      <c r="J98" s="0" t="n">
        <v>36000</v>
      </c>
      <c r="K98" s="0" t="s">
        <v>34</v>
      </c>
      <c r="L98" s="0" t="s">
        <v>35</v>
      </c>
      <c r="M98" s="0" t="n">
        <v>36000</v>
      </c>
      <c r="N98" s="0" t="s">
        <v>36</v>
      </c>
      <c r="O98" s="0" t="s">
        <v>35</v>
      </c>
      <c r="P98" s="0" t="n">
        <v>4.40846674702249E-006</v>
      </c>
      <c r="Q98" s="0" t="s">
        <v>37</v>
      </c>
      <c r="R98" s="0" t="s">
        <v>35</v>
      </c>
      <c r="S98" s="0" t="n">
        <v>1.13441184701319E-005</v>
      </c>
      <c r="T98" s="0" t="s">
        <v>38</v>
      </c>
      <c r="U98" s="0" t="s">
        <v>35</v>
      </c>
      <c r="V98" s="0" t="n">
        <v>1.6916129893994E-006</v>
      </c>
      <c r="W98" s="0" t="s">
        <v>39</v>
      </c>
      <c r="X98" s="0" t="s">
        <v>35</v>
      </c>
      <c r="Y98" s="0" t="n">
        <v>0.999965234400191</v>
      </c>
      <c r="Z98" s="0" t="s">
        <v>40</v>
      </c>
      <c r="AA98" s="0" t="s">
        <v>35</v>
      </c>
      <c r="AB98" s="0" t="n">
        <v>1.95358860404692E-007</v>
      </c>
      <c r="AC98" s="1" t="n">
        <v>1.71260427416271E-005</v>
      </c>
      <c r="AD98" s="0" t="n">
        <v>4.40846674702249E-006</v>
      </c>
      <c r="AE98" s="0" t="n">
        <v>1.13441184701319E-005</v>
      </c>
      <c r="AF98" s="0" t="n">
        <v>1.6916129893994E-006</v>
      </c>
      <c r="AG98" s="0" t="n">
        <v>0.999965234400191</v>
      </c>
      <c r="AH98" s="0" t="n">
        <v>1.95358860404692E-007</v>
      </c>
      <c r="AI98" s="1" t="n">
        <v>801.678742408565</v>
      </c>
      <c r="AJ98" s="1" t="n">
        <v>-439.488792975185</v>
      </c>
      <c r="AK98" s="1" t="n">
        <v>181.09497471669</v>
      </c>
      <c r="AL98" s="1" t="n">
        <v>-362.18994943338</v>
      </c>
      <c r="AM98" s="1" t="n">
        <v>801.678742408565</v>
      </c>
      <c r="AN98" s="1" t="n">
        <v>181.09497471669</v>
      </c>
      <c r="AO98" s="1" t="n">
        <v>362.18994943338</v>
      </c>
      <c r="AP98" s="0" t="s">
        <v>41</v>
      </c>
      <c r="AQ98" s="2" t="n">
        <v>443129411.867477</v>
      </c>
      <c r="AR98" s="2" t="n">
        <v>38741555.2942541</v>
      </c>
      <c r="AS98" s="2" t="n">
        <v>1469967414.75508</v>
      </c>
      <c r="AT98" s="2" t="n">
        <v>1853972472.41866</v>
      </c>
      <c r="AU98" s="2" t="n">
        <v>182031917.364092</v>
      </c>
      <c r="AV98" s="2" t="n">
        <v>70777.8387445902</v>
      </c>
      <c r="AW98" s="2" t="n">
        <v>6250983667537.56</v>
      </c>
      <c r="AX98" s="2" t="n">
        <v>1.53432331102326E-014</v>
      </c>
      <c r="AY98" s="2" t="n">
        <v>31928663.5251302</v>
      </c>
      <c r="AZ98" s="2" t="n">
        <v>19.4291450121257</v>
      </c>
      <c r="BA98" s="0" t="s">
        <v>42</v>
      </c>
      <c r="BB98" s="3" t="n">
        <v>0.247</v>
      </c>
      <c r="BC98" s="3" t="n">
        <v>0.31</v>
      </c>
      <c r="BD98" s="3" t="n">
        <v>0.216</v>
      </c>
      <c r="BE98" s="3" t="n">
        <v>0.21</v>
      </c>
      <c r="BF98" s="3" t="n">
        <v>0.27</v>
      </c>
      <c r="BG98" s="3" t="n">
        <v>0.473</v>
      </c>
      <c r="BH98" s="3" t="n">
        <v>0</v>
      </c>
      <c r="BI98" s="3" t="n">
        <v>1.584</v>
      </c>
      <c r="BJ98" s="3" t="n">
        <v>0.315</v>
      </c>
      <c r="BK98" s="3" t="n">
        <v>0.685</v>
      </c>
      <c r="BM98" s="9" t="n">
        <f aca="false">LOG(-AL98)</f>
        <v>2.55893639471856</v>
      </c>
      <c r="BN98" s="9" t="n">
        <f aca="false">LOG(AL98/AJ98)</f>
        <v>-0.0840114102632656</v>
      </c>
      <c r="BP98" s="10" t="n">
        <f aca="false">LOG(-AJ98)</f>
        <v>2.64294780498182</v>
      </c>
      <c r="BQ98" s="11" t="n">
        <f aca="false">-BN98</f>
        <v>0.0840114102632656</v>
      </c>
      <c r="BS98" s="9" t="n">
        <f aca="false">IF(BN98&gt;0,BN98,0)</f>
        <v>0</v>
      </c>
      <c r="BT98" s="9" t="n">
        <f aca="false">IF(BN98&lt;0,BN98,0)</f>
        <v>-0.0840114102632656</v>
      </c>
    </row>
    <row r="99" customFormat="false" ht="13.6" hidden="false" customHeight="false" outlineLevel="0" collapsed="false">
      <c r="B99" s="0" t="s">
        <v>33</v>
      </c>
      <c r="C99" s="0" t="n">
        <v>-0.45</v>
      </c>
      <c r="D99" s="0" t="n">
        <v>-0.95</v>
      </c>
      <c r="E99" s="0" t="n">
        <v>300</v>
      </c>
      <c r="F99" s="0" t="n">
        <v>1</v>
      </c>
      <c r="G99" s="0" t="n">
        <v>0</v>
      </c>
      <c r="H99" s="0" t="n">
        <v>1</v>
      </c>
      <c r="I99" s="0" t="n">
        <v>0</v>
      </c>
      <c r="J99" s="0" t="n">
        <v>36000</v>
      </c>
      <c r="K99" s="0" t="s">
        <v>34</v>
      </c>
      <c r="L99" s="0" t="s">
        <v>35</v>
      </c>
      <c r="M99" s="0" t="n">
        <v>36000</v>
      </c>
      <c r="N99" s="0" t="s">
        <v>36</v>
      </c>
      <c r="O99" s="0" t="s">
        <v>35</v>
      </c>
      <c r="P99" s="0" t="n">
        <v>1.41465046563959E-006</v>
      </c>
      <c r="Q99" s="0" t="s">
        <v>37</v>
      </c>
      <c r="R99" s="0" t="s">
        <v>35</v>
      </c>
      <c r="S99" s="0" t="n">
        <v>5.0540390809E-006</v>
      </c>
      <c r="T99" s="0" t="s">
        <v>38</v>
      </c>
      <c r="U99" s="0" t="s">
        <v>35</v>
      </c>
      <c r="V99" s="0" t="n">
        <v>8.93067685160267E-007</v>
      </c>
      <c r="W99" s="0" t="s">
        <v>39</v>
      </c>
      <c r="X99" s="0" t="s">
        <v>35</v>
      </c>
      <c r="Y99" s="0" t="n">
        <v>0.999987110128193</v>
      </c>
      <c r="Z99" s="0" t="s">
        <v>40</v>
      </c>
      <c r="AA99" s="0" t="s">
        <v>35</v>
      </c>
      <c r="AB99" s="0" t="n">
        <v>3.30924482957694E-008</v>
      </c>
      <c r="AC99" s="1" t="n">
        <v>5.49502212671632E-006</v>
      </c>
      <c r="AD99" s="0" t="n">
        <v>1.41465046563959E-006</v>
      </c>
      <c r="AE99" s="0" t="n">
        <v>5.0540390809E-006</v>
      </c>
      <c r="AF99" s="0" t="n">
        <v>8.93067685160267E-007</v>
      </c>
      <c r="AG99" s="0" t="n">
        <v>0.999987110128193</v>
      </c>
      <c r="AH99" s="0" t="n">
        <v>3.30924482957694E-008</v>
      </c>
      <c r="AI99" s="1" t="n">
        <v>257.153822697303</v>
      </c>
      <c r="AJ99" s="1" t="n">
        <v>-195.801334512009</v>
      </c>
      <c r="AK99" s="1" t="n">
        <v>30.6762440926472</v>
      </c>
      <c r="AL99" s="1" t="n">
        <v>-61.3524881852943</v>
      </c>
      <c r="AM99" s="1" t="n">
        <v>257.153822697303</v>
      </c>
      <c r="AN99" s="1" t="n">
        <v>30.6762440926472</v>
      </c>
      <c r="AO99" s="1" t="n">
        <v>61.3524881852943</v>
      </c>
      <c r="AP99" s="0" t="s">
        <v>41</v>
      </c>
      <c r="AQ99" s="2" t="n">
        <v>443129411.867477</v>
      </c>
      <c r="AR99" s="2" t="n">
        <v>38741555.2942541</v>
      </c>
      <c r="AS99" s="2" t="n">
        <v>924094871.719022</v>
      </c>
      <c r="AT99" s="2" t="n">
        <v>1853972472.41866</v>
      </c>
      <c r="AU99" s="2" t="n">
        <v>182031917.364092</v>
      </c>
      <c r="AV99" s="2" t="n">
        <v>70777.8387445902</v>
      </c>
      <c r="AW99" s="2" t="n">
        <v>6250983667537.56</v>
      </c>
      <c r="AX99" s="2" t="n">
        <v>5.10013651603135E-016</v>
      </c>
      <c r="AY99" s="2" t="n">
        <v>12139454.8081491</v>
      </c>
      <c r="AZ99" s="2" t="n">
        <v>51.1016881299058</v>
      </c>
      <c r="BA99" s="0" t="s">
        <v>42</v>
      </c>
      <c r="BB99" s="3" t="n">
        <v>0.247</v>
      </c>
      <c r="BC99" s="3" t="n">
        <v>0.31</v>
      </c>
      <c r="BD99" s="3" t="n">
        <v>0.228</v>
      </c>
      <c r="BE99" s="3" t="n">
        <v>0.21</v>
      </c>
      <c r="BF99" s="3" t="n">
        <v>0.27</v>
      </c>
      <c r="BG99" s="3" t="n">
        <v>0.473</v>
      </c>
      <c r="BH99" s="3" t="n">
        <v>0</v>
      </c>
      <c r="BI99" s="3" t="n">
        <v>1.672</v>
      </c>
      <c r="BJ99" s="3" t="n">
        <v>0.34</v>
      </c>
      <c r="BK99" s="3" t="n">
        <v>0.66</v>
      </c>
      <c r="BM99" s="9" t="n">
        <f aca="false">LOG(-AL99)</f>
        <v>1.78783218048162</v>
      </c>
      <c r="BN99" s="9" t="n">
        <f aca="false">LOG(AL99/AJ99)</f>
        <v>-0.503983466991767</v>
      </c>
      <c r="BP99" s="10" t="n">
        <f aca="false">LOG(-AJ99)</f>
        <v>2.29181564747338</v>
      </c>
      <c r="BQ99" s="11" t="n">
        <f aca="false">-BN99</f>
        <v>0.503983466991767</v>
      </c>
      <c r="BS99" s="9" t="n">
        <f aca="false">IF(BN99&gt;0,BN99,0)</f>
        <v>0</v>
      </c>
      <c r="BT99" s="9" t="n">
        <f aca="false">IF(BN99&lt;0,BN99,0)</f>
        <v>-0.503983466991767</v>
      </c>
    </row>
    <row r="100" customFormat="false" ht="13.6" hidden="false" customHeight="false" outlineLevel="0" collapsed="false">
      <c r="B100" s="0" t="s">
        <v>33</v>
      </c>
      <c r="C100" s="0" t="n">
        <v>-0.45</v>
      </c>
      <c r="D100" s="0" t="n">
        <v>-1</v>
      </c>
      <c r="E100" s="0" t="n">
        <v>300</v>
      </c>
      <c r="F100" s="0" t="n">
        <v>1</v>
      </c>
      <c r="G100" s="0" t="n">
        <v>0</v>
      </c>
      <c r="H100" s="0" t="n">
        <v>1</v>
      </c>
      <c r="I100" s="0" t="n">
        <v>0</v>
      </c>
      <c r="J100" s="0" t="n">
        <v>36000</v>
      </c>
      <c r="K100" s="0" t="s">
        <v>34</v>
      </c>
      <c r="L100" s="0" t="s">
        <v>35</v>
      </c>
      <c r="M100" s="0" t="n">
        <v>36000</v>
      </c>
      <c r="N100" s="0" t="s">
        <v>36</v>
      </c>
      <c r="O100" s="0" t="s">
        <v>35</v>
      </c>
      <c r="P100" s="0" t="n">
        <v>3.8875931427652E-007</v>
      </c>
      <c r="Q100" s="0" t="s">
        <v>37</v>
      </c>
      <c r="R100" s="0" t="s">
        <v>35</v>
      </c>
      <c r="S100" s="0" t="n">
        <v>1.62952299019377E-006</v>
      </c>
      <c r="T100" s="0" t="s">
        <v>38</v>
      </c>
      <c r="U100" s="0" t="s">
        <v>35</v>
      </c>
      <c r="V100" s="0" t="n">
        <v>3.98407395103825E-007</v>
      </c>
      <c r="W100" s="0" t="s">
        <v>39</v>
      </c>
      <c r="X100" s="0" t="s">
        <v>35</v>
      </c>
      <c r="Y100" s="0" t="n">
        <v>0.999996069275461</v>
      </c>
      <c r="Z100" s="0" t="s">
        <v>40</v>
      </c>
      <c r="AA100" s="0" t="s">
        <v>35</v>
      </c>
      <c r="AB100" s="0" t="n">
        <v>4.05670221080019E-009</v>
      </c>
      <c r="AC100" s="1" t="n">
        <v>1.50997813753479E-006</v>
      </c>
      <c r="AD100" s="0" t="n">
        <v>3.8875931427652E-007</v>
      </c>
      <c r="AE100" s="0" t="n">
        <v>1.62952299019377E-006</v>
      </c>
      <c r="AF100" s="0" t="n">
        <v>3.98407395103825E-007</v>
      </c>
      <c r="AG100" s="0" t="n">
        <v>0.999996069275461</v>
      </c>
      <c r="AH100" s="0" t="n">
        <v>4.05670221080019E-009</v>
      </c>
      <c r="AI100" s="1" t="n">
        <v>70.6512692554738</v>
      </c>
      <c r="AJ100" s="1" t="n">
        <v>-63.1302550278503</v>
      </c>
      <c r="AK100" s="1" t="n">
        <v>3.76050711381175</v>
      </c>
      <c r="AL100" s="1" t="n">
        <v>-7.52101422762349</v>
      </c>
      <c r="AM100" s="1" t="n">
        <v>70.6512692554738</v>
      </c>
      <c r="AN100" s="1" t="n">
        <v>3.76050711381175</v>
      </c>
      <c r="AO100" s="1" t="n">
        <v>7.52101422762349</v>
      </c>
      <c r="AP100" s="0" t="s">
        <v>41</v>
      </c>
      <c r="AQ100" s="2" t="n">
        <v>443129411.867477</v>
      </c>
      <c r="AR100" s="2" t="n">
        <v>38741555.2942541</v>
      </c>
      <c r="AS100" s="2" t="n">
        <v>580932150.852933</v>
      </c>
      <c r="AT100" s="2" t="n">
        <v>1853972472.41866</v>
      </c>
      <c r="AU100" s="2" t="n">
        <v>182031917.364092</v>
      </c>
      <c r="AV100" s="2" t="n">
        <v>70777.8387445902</v>
      </c>
      <c r="AW100" s="2" t="n">
        <v>6250983667537.56</v>
      </c>
      <c r="AX100" s="2" t="n">
        <v>1.69530061202089E-017</v>
      </c>
      <c r="AY100" s="2" t="n">
        <v>4615487.99006594</v>
      </c>
      <c r="AZ100" s="2" t="n">
        <v>134.405426903572</v>
      </c>
      <c r="BA100" s="0" t="s">
        <v>42</v>
      </c>
      <c r="BB100" s="3" t="n">
        <v>0.247</v>
      </c>
      <c r="BC100" s="3" t="n">
        <v>0.31</v>
      </c>
      <c r="BD100" s="3" t="n">
        <v>0.24</v>
      </c>
      <c r="BE100" s="3" t="n">
        <v>0.21</v>
      </c>
      <c r="BF100" s="3" t="n">
        <v>0.27</v>
      </c>
      <c r="BG100" s="3" t="n">
        <v>0.473</v>
      </c>
      <c r="BH100" s="3" t="n">
        <v>0</v>
      </c>
      <c r="BI100" s="3" t="n">
        <v>1.76</v>
      </c>
      <c r="BJ100" s="3" t="n">
        <v>0.365</v>
      </c>
      <c r="BK100" s="3" t="n">
        <v>0.635</v>
      </c>
      <c r="BM100" s="9" t="n">
        <f aca="false">LOG(-AL100)</f>
        <v>0.876276410240507</v>
      </c>
      <c r="BN100" s="9" t="n">
        <f aca="false">LOG(AL100/AJ100)</f>
        <v>-0.923961133513655</v>
      </c>
      <c r="BP100" s="10" t="n">
        <f aca="false">LOG(-AJ100)</f>
        <v>1.80023754375416</v>
      </c>
      <c r="BQ100" s="11" t="n">
        <f aca="false">-BN100</f>
        <v>0.923961133513655</v>
      </c>
      <c r="BS100" s="9" t="n">
        <f aca="false">IF(BN100&gt;0,BN100,0)</f>
        <v>0</v>
      </c>
      <c r="BT100" s="9" t="n">
        <f aca="false">IF(BN100&lt;0,BN100,0)</f>
        <v>-0.923961133513655</v>
      </c>
    </row>
    <row r="101" customFormat="false" ht="13.6" hidden="false" customHeight="false" outlineLevel="0" collapsed="false">
      <c r="B101" s="0" t="s">
        <v>33</v>
      </c>
      <c r="C101" s="0" t="n">
        <v>-0.45</v>
      </c>
      <c r="D101" s="0" t="n">
        <v>-1.05</v>
      </c>
      <c r="E101" s="0" t="n">
        <v>300</v>
      </c>
      <c r="F101" s="0" t="n">
        <v>1</v>
      </c>
      <c r="G101" s="0" t="n">
        <v>0</v>
      </c>
      <c r="H101" s="0" t="n">
        <v>1</v>
      </c>
      <c r="I101" s="0" t="n">
        <v>0</v>
      </c>
      <c r="J101" s="0" t="n">
        <v>36000</v>
      </c>
      <c r="K101" s="0" t="s">
        <v>34</v>
      </c>
      <c r="L101" s="0" t="s">
        <v>35</v>
      </c>
      <c r="M101" s="0" t="n">
        <v>36000</v>
      </c>
      <c r="N101" s="0" t="s">
        <v>36</v>
      </c>
      <c r="O101" s="0" t="s">
        <v>35</v>
      </c>
      <c r="P101" s="0" t="n">
        <v>9.85297694153462E-008</v>
      </c>
      <c r="Q101" s="0" t="s">
        <v>37</v>
      </c>
      <c r="R101" s="0" t="s">
        <v>35</v>
      </c>
      <c r="S101" s="0" t="n">
        <v>4.42120189924582E-007</v>
      </c>
      <c r="T101" s="0" t="s">
        <v>38</v>
      </c>
      <c r="U101" s="0" t="s">
        <v>35</v>
      </c>
      <c r="V101" s="0" t="n">
        <v>1.6216413359621E-007</v>
      </c>
      <c r="W101" s="0" t="s">
        <v>39</v>
      </c>
      <c r="X101" s="0" t="s">
        <v>35</v>
      </c>
      <c r="Y101" s="0" t="n">
        <v>0.99999891408125</v>
      </c>
      <c r="Z101" s="0" t="s">
        <v>40</v>
      </c>
      <c r="AA101" s="0" t="s">
        <v>35</v>
      </c>
      <c r="AB101" s="0" t="n">
        <v>4.18478030004199E-010</v>
      </c>
      <c r="AC101" s="1" t="n">
        <v>3.8268617944577E-007</v>
      </c>
      <c r="AD101" s="0" t="n">
        <v>9.85297694153462E-008</v>
      </c>
      <c r="AE101" s="0" t="n">
        <v>4.42120189924582E-007</v>
      </c>
      <c r="AF101" s="0" t="n">
        <v>1.6216413359621E-007</v>
      </c>
      <c r="AG101" s="0" t="n">
        <v>0.99999891408125</v>
      </c>
      <c r="AH101" s="0" t="n">
        <v>4.18478030004199E-010</v>
      </c>
      <c r="AI101" s="1" t="n">
        <v>17.9042705326091</v>
      </c>
      <c r="AJ101" s="1" t="n">
        <v>-17.1284237846693</v>
      </c>
      <c r="AK101" s="1" t="n">
        <v>0.387923373969889</v>
      </c>
      <c r="AL101" s="1" t="n">
        <v>-0.775846747939777</v>
      </c>
      <c r="AM101" s="1" t="n">
        <v>17.9042705326091</v>
      </c>
      <c r="AN101" s="1" t="n">
        <v>0.387923373969889</v>
      </c>
      <c r="AO101" s="1" t="n">
        <v>0.775846747939777</v>
      </c>
      <c r="AP101" s="0" t="s">
        <v>41</v>
      </c>
      <c r="AQ101" s="2" t="n">
        <v>443129411.867477</v>
      </c>
      <c r="AR101" s="2" t="n">
        <v>38741555.2942541</v>
      </c>
      <c r="AS101" s="2" t="n">
        <v>365202939.896012</v>
      </c>
      <c r="AT101" s="2" t="n">
        <v>1853972472.41866</v>
      </c>
      <c r="AU101" s="2" t="n">
        <v>182031917.364092</v>
      </c>
      <c r="AV101" s="2" t="n">
        <v>70777.8387445902</v>
      </c>
      <c r="AW101" s="2" t="n">
        <v>6250983667537.56</v>
      </c>
      <c r="AX101" s="2" t="n">
        <v>5.63522987293451E-019</v>
      </c>
      <c r="AY101" s="2" t="n">
        <v>1754834.11101317</v>
      </c>
      <c r="AZ101" s="2" t="n">
        <v>353.507280135419</v>
      </c>
      <c r="BA101" s="0" t="s">
        <v>42</v>
      </c>
      <c r="BB101" s="3" t="n">
        <v>0.247</v>
      </c>
      <c r="BC101" s="3" t="n">
        <v>0.31</v>
      </c>
      <c r="BD101" s="3" t="n">
        <v>0.252</v>
      </c>
      <c r="BE101" s="3" t="n">
        <v>0.21</v>
      </c>
      <c r="BF101" s="3" t="n">
        <v>0.27</v>
      </c>
      <c r="BG101" s="3" t="n">
        <v>0.473</v>
      </c>
      <c r="BH101" s="3" t="n">
        <v>0</v>
      </c>
      <c r="BI101" s="3" t="n">
        <v>1.848</v>
      </c>
      <c r="BJ101" s="3" t="n">
        <v>0.39</v>
      </c>
      <c r="BK101" s="3" t="n">
        <v>0.61</v>
      </c>
      <c r="BM101" s="9" t="n">
        <f aca="false">LOG(-AL101)</f>
        <v>-0.110224055928766</v>
      </c>
      <c r="BN101" s="9" t="n">
        <f aca="false">LOG(AL101/AJ101)</f>
        <v>-1.34394145548994</v>
      </c>
      <c r="BP101" s="10" t="n">
        <f aca="false">LOG(-AJ101)</f>
        <v>1.23371739956117</v>
      </c>
      <c r="BQ101" s="11" t="n">
        <f aca="false">-BN101</f>
        <v>1.34394145548994</v>
      </c>
      <c r="BS101" s="9" t="n">
        <f aca="false">IF(BN101&gt;0,BN101,0)</f>
        <v>0</v>
      </c>
      <c r="BT101" s="9" t="n">
        <f aca="false">IF(BN101&lt;0,BN101,0)</f>
        <v>-1.34394145548994</v>
      </c>
    </row>
    <row r="102" customFormat="false" ht="13.6" hidden="false" customHeight="false" outlineLevel="0" collapsed="false">
      <c r="B102" s="0" t="s">
        <v>33</v>
      </c>
      <c r="C102" s="0" t="n">
        <v>-0.45</v>
      </c>
      <c r="D102" s="0" t="n">
        <v>-1.1</v>
      </c>
      <c r="E102" s="0" t="n">
        <v>300</v>
      </c>
      <c r="F102" s="0" t="n">
        <v>1</v>
      </c>
      <c r="G102" s="0" t="n">
        <v>0</v>
      </c>
      <c r="H102" s="0" t="n">
        <v>1</v>
      </c>
      <c r="I102" s="0" t="n">
        <v>0</v>
      </c>
      <c r="J102" s="0" t="n">
        <v>36000</v>
      </c>
      <c r="K102" s="0" t="s">
        <v>34</v>
      </c>
      <c r="L102" s="0" t="s">
        <v>35</v>
      </c>
      <c r="M102" s="0" t="n">
        <v>36000</v>
      </c>
      <c r="N102" s="0" t="s">
        <v>36</v>
      </c>
      <c r="O102" s="0" t="s">
        <v>35</v>
      </c>
      <c r="P102" s="0" t="n">
        <v>2.41034975243726E-008</v>
      </c>
      <c r="Q102" s="0" t="s">
        <v>37</v>
      </c>
      <c r="R102" s="0" t="s">
        <v>35</v>
      </c>
      <c r="S102" s="0" t="n">
        <v>1.11136221829219E-007</v>
      </c>
      <c r="T102" s="0" t="s">
        <v>38</v>
      </c>
      <c r="U102" s="0" t="s">
        <v>35</v>
      </c>
      <c r="V102" s="0" t="n">
        <v>6.33552131554347E-008</v>
      </c>
      <c r="W102" s="0" t="s">
        <v>39</v>
      </c>
      <c r="X102" s="0" t="s">
        <v>35</v>
      </c>
      <c r="Y102" s="0" t="n">
        <v>0.999999707749242</v>
      </c>
      <c r="Z102" s="0" t="s">
        <v>40</v>
      </c>
      <c r="AA102" s="0" t="s">
        <v>35</v>
      </c>
      <c r="AB102" s="0" t="n">
        <v>3.99950947852897E-011</v>
      </c>
      <c r="AC102" s="1" t="n">
        <v>9.36158307507501E-008</v>
      </c>
      <c r="AD102" s="0" t="n">
        <v>2.41034975243726E-008</v>
      </c>
      <c r="AE102" s="0" t="n">
        <v>1.11136221829219E-007</v>
      </c>
      <c r="AF102" s="0" t="n">
        <v>6.33552131554347E-008</v>
      </c>
      <c r="AG102" s="0" t="n">
        <v>0.999999707749242</v>
      </c>
      <c r="AH102" s="0" t="n">
        <v>3.99950947852897E-011</v>
      </c>
      <c r="AI102" s="1" t="n">
        <v>4.37973988795488</v>
      </c>
      <c r="AJ102" s="1" t="n">
        <v>-4.30559008319117</v>
      </c>
      <c r="AK102" s="1" t="n">
        <v>0.0370749023818511</v>
      </c>
      <c r="AL102" s="1" t="n">
        <v>-0.0741498047637023</v>
      </c>
      <c r="AM102" s="1" t="n">
        <v>4.37973988795488</v>
      </c>
      <c r="AN102" s="1" t="n">
        <v>0.0370749023818511</v>
      </c>
      <c r="AO102" s="1" t="n">
        <v>0.0741498047637023</v>
      </c>
      <c r="AP102" s="0" t="s">
        <v>41</v>
      </c>
      <c r="AQ102" s="2" t="n">
        <v>443129411.867477</v>
      </c>
      <c r="AR102" s="2" t="n">
        <v>38741555.2942541</v>
      </c>
      <c r="AS102" s="2" t="n">
        <v>229584792.497488</v>
      </c>
      <c r="AT102" s="2" t="n">
        <v>1853972472.41866</v>
      </c>
      <c r="AU102" s="2" t="n">
        <v>182031917.364092</v>
      </c>
      <c r="AV102" s="2" t="n">
        <v>70777.8387445902</v>
      </c>
      <c r="AW102" s="2" t="n">
        <v>6250983667537.56</v>
      </c>
      <c r="AX102" s="2" t="n">
        <v>1.87316724217771E-020</v>
      </c>
      <c r="AY102" s="2" t="n">
        <v>667197.653596624</v>
      </c>
      <c r="AZ102" s="2" t="n">
        <v>929.779399446409</v>
      </c>
      <c r="BA102" s="0" t="s">
        <v>42</v>
      </c>
      <c r="BB102" s="3" t="n">
        <v>0.247</v>
      </c>
      <c r="BC102" s="3" t="n">
        <v>0.31</v>
      </c>
      <c r="BD102" s="3" t="n">
        <v>0.264</v>
      </c>
      <c r="BE102" s="3" t="n">
        <v>0.21</v>
      </c>
      <c r="BF102" s="3" t="n">
        <v>0.27</v>
      </c>
      <c r="BG102" s="3" t="n">
        <v>0.473</v>
      </c>
      <c r="BH102" s="3" t="n">
        <v>0</v>
      </c>
      <c r="BI102" s="3" t="n">
        <v>1.936</v>
      </c>
      <c r="BJ102" s="3" t="n">
        <v>0.415</v>
      </c>
      <c r="BK102" s="3" t="n">
        <v>0.585</v>
      </c>
      <c r="BM102" s="9" t="n">
        <f aca="false">LOG(-AL102)</f>
        <v>-1.12988998813065</v>
      </c>
      <c r="BN102" s="9" t="n">
        <f aca="false">LOG(AL102/AJ102)</f>
        <v>-1.76392266826691</v>
      </c>
      <c r="BP102" s="10" t="n">
        <f aca="false">LOG(-AJ102)</f>
        <v>0.634032680136255</v>
      </c>
      <c r="BQ102" s="11" t="n">
        <f aca="false">-BN102</f>
        <v>1.76392266826691</v>
      </c>
      <c r="BS102" s="9" t="n">
        <f aca="false">IF(BN102&gt;0,BN102,0)</f>
        <v>0</v>
      </c>
      <c r="BT102" s="9" t="n">
        <f aca="false">IF(BN102&lt;0,BN102,0)</f>
        <v>-1.76392266826691</v>
      </c>
    </row>
    <row r="103" customFormat="false" ht="13.6" hidden="false" customHeight="false" outlineLevel="0" collapsed="false">
      <c r="B103" s="0" t="s">
        <v>33</v>
      </c>
      <c r="C103" s="0" t="n">
        <v>-0.45</v>
      </c>
      <c r="D103" s="0" t="n">
        <v>-1.15</v>
      </c>
      <c r="E103" s="0" t="n">
        <v>300</v>
      </c>
      <c r="F103" s="0" t="n">
        <v>1</v>
      </c>
      <c r="G103" s="0" t="n">
        <v>0</v>
      </c>
      <c r="H103" s="0" t="n">
        <v>1</v>
      </c>
      <c r="I103" s="0" t="n">
        <v>0</v>
      </c>
      <c r="J103" s="0" t="n">
        <v>36000</v>
      </c>
      <c r="K103" s="0" t="s">
        <v>34</v>
      </c>
      <c r="L103" s="0" t="s">
        <v>35</v>
      </c>
      <c r="M103" s="0" t="n">
        <v>36000</v>
      </c>
      <c r="N103" s="0" t="s">
        <v>36</v>
      </c>
      <c r="O103" s="0" t="s">
        <v>35</v>
      </c>
      <c r="P103" s="0" t="n">
        <v>5.81305086073336E-009</v>
      </c>
      <c r="Q103" s="0" t="s">
        <v>37</v>
      </c>
      <c r="R103" s="0" t="s">
        <v>35</v>
      </c>
      <c r="S103" s="0" t="n">
        <v>2.7086485659785E-008</v>
      </c>
      <c r="T103" s="0" t="s">
        <v>38</v>
      </c>
      <c r="U103" s="0" t="s">
        <v>35</v>
      </c>
      <c r="V103" s="0" t="n">
        <v>2.43431215292922E-008</v>
      </c>
      <c r="W103" s="0" t="s">
        <v>39</v>
      </c>
      <c r="X103" s="0" t="s">
        <v>35</v>
      </c>
      <c r="Y103" s="0" t="n">
        <v>0.99999992017639</v>
      </c>
      <c r="Z103" s="0" t="s">
        <v>40</v>
      </c>
      <c r="AA103" s="0" t="s">
        <v>35</v>
      </c>
      <c r="AB103" s="0" t="n">
        <v>3.70614406995237E-012</v>
      </c>
      <c r="AC103" s="1" t="n">
        <v>2.25772453303561E-008</v>
      </c>
      <c r="AD103" s="0" t="n">
        <v>5.81305086073336E-009</v>
      </c>
      <c r="AE103" s="0" t="n">
        <v>2.7086485659785E-008</v>
      </c>
      <c r="AF103" s="0" t="n">
        <v>2.43431215292922E-008</v>
      </c>
      <c r="AG103" s="0" t="n">
        <v>0.99999992017639</v>
      </c>
      <c r="AH103" s="0" t="n">
        <v>3.70614406995237E-012</v>
      </c>
      <c r="AI103" s="1" t="n">
        <v>1.05624367100009</v>
      </c>
      <c r="AJ103" s="1" t="n">
        <v>-1.04937258191558</v>
      </c>
      <c r="AK103" s="1" t="n">
        <v>0.00343554454225468</v>
      </c>
      <c r="AL103" s="1" t="n">
        <v>-0.00687108908450936</v>
      </c>
      <c r="AM103" s="1" t="n">
        <v>1.05624367100009</v>
      </c>
      <c r="AN103" s="1" t="n">
        <v>0.00343554454225468</v>
      </c>
      <c r="AO103" s="1" t="n">
        <v>0.00687108908450936</v>
      </c>
      <c r="AP103" s="0" t="s">
        <v>41</v>
      </c>
      <c r="AQ103" s="2" t="n">
        <v>443129411.867477</v>
      </c>
      <c r="AR103" s="2" t="n">
        <v>38741555.2942541</v>
      </c>
      <c r="AS103" s="2" t="n">
        <v>144328457.380774</v>
      </c>
      <c r="AT103" s="2" t="n">
        <v>1853972472.41866</v>
      </c>
      <c r="AU103" s="2" t="n">
        <v>182031917.364092</v>
      </c>
      <c r="AV103" s="2" t="n">
        <v>70777.8387445902</v>
      </c>
      <c r="AW103" s="2" t="n">
        <v>6250983667537.56</v>
      </c>
      <c r="AX103" s="2" t="n">
        <v>6.22646386444653E-022</v>
      </c>
      <c r="AY103" s="2" t="n">
        <v>253672.245240222</v>
      </c>
      <c r="AZ103" s="2" t="n">
        <v>2445.46514375535</v>
      </c>
      <c r="BA103" s="0" t="s">
        <v>42</v>
      </c>
      <c r="BB103" s="3" t="n">
        <v>0.247</v>
      </c>
      <c r="BC103" s="3" t="n">
        <v>0.31</v>
      </c>
      <c r="BD103" s="3" t="n">
        <v>0.276</v>
      </c>
      <c r="BE103" s="3" t="n">
        <v>0.21</v>
      </c>
      <c r="BF103" s="3" t="n">
        <v>0.27</v>
      </c>
      <c r="BG103" s="3" t="n">
        <v>0.473</v>
      </c>
      <c r="BH103" s="3" t="n">
        <v>0</v>
      </c>
      <c r="BI103" s="3" t="n">
        <v>2.024</v>
      </c>
      <c r="BJ103" s="3" t="n">
        <v>0.44</v>
      </c>
      <c r="BK103" s="3" t="n">
        <v>0.56</v>
      </c>
      <c r="BM103" s="9" t="n">
        <f aca="false">LOG(-AL103)</f>
        <v>-2.16297442074158</v>
      </c>
      <c r="BN103" s="9" t="n">
        <f aca="false">LOG(AL103/AJ103)</f>
        <v>-2.1839041334738</v>
      </c>
      <c r="BP103" s="10" t="n">
        <f aca="false">LOG(-AJ103)</f>
        <v>0.0209297127322201</v>
      </c>
      <c r="BQ103" s="11" t="n">
        <f aca="false">-BN103</f>
        <v>2.1839041334738</v>
      </c>
      <c r="BS103" s="9" t="n">
        <f aca="false">IF(BN103&gt;0,BN103,0)</f>
        <v>0</v>
      </c>
      <c r="BT103" s="9" t="n">
        <f aca="false">IF(BN103&lt;0,BN103,0)</f>
        <v>-2.1839041334738</v>
      </c>
    </row>
    <row r="104" customFormat="false" ht="13.6" hidden="false" customHeight="false" outlineLevel="0" collapsed="false">
      <c r="B104" s="0" t="s">
        <v>33</v>
      </c>
      <c r="C104" s="0" t="n">
        <v>-0.45</v>
      </c>
      <c r="D104" s="0" t="n">
        <v>-1.2</v>
      </c>
      <c r="E104" s="0" t="n">
        <v>300</v>
      </c>
      <c r="F104" s="0" t="n">
        <v>1</v>
      </c>
      <c r="G104" s="0" t="n">
        <v>0</v>
      </c>
      <c r="H104" s="0" t="n">
        <v>1</v>
      </c>
      <c r="I104" s="0" t="n">
        <v>0</v>
      </c>
      <c r="J104" s="0" t="n">
        <v>36000</v>
      </c>
      <c r="K104" s="0" t="s">
        <v>34</v>
      </c>
      <c r="L104" s="0" t="s">
        <v>35</v>
      </c>
      <c r="M104" s="0" t="n">
        <v>36000</v>
      </c>
      <c r="N104" s="0" t="s">
        <v>36</v>
      </c>
      <c r="O104" s="0" t="s">
        <v>35</v>
      </c>
      <c r="P104" s="0" t="n">
        <v>1.39419076853128E-009</v>
      </c>
      <c r="Q104" s="0" t="s">
        <v>37</v>
      </c>
      <c r="R104" s="0" t="s">
        <v>35</v>
      </c>
      <c r="S104" s="0" t="n">
        <v>6.52262070523251E-009</v>
      </c>
      <c r="T104" s="0" t="s">
        <v>38</v>
      </c>
      <c r="U104" s="0" t="s">
        <v>35</v>
      </c>
      <c r="V104" s="0" t="n">
        <v>9.29280971902323E-009</v>
      </c>
      <c r="W104" s="0" t="s">
        <v>39</v>
      </c>
      <c r="X104" s="0" t="s">
        <v>35</v>
      </c>
      <c r="Y104" s="0" t="n">
        <v>0.999999977375169</v>
      </c>
      <c r="Z104" s="0" t="s">
        <v>40</v>
      </c>
      <c r="AA104" s="0" t="s">
        <v>35</v>
      </c>
      <c r="AB104" s="0" t="n">
        <v>3.39320601974874E-013</v>
      </c>
      <c r="AC104" s="1" t="n">
        <v>5.41487088923783E-009</v>
      </c>
      <c r="AD104" s="0" t="n">
        <v>1.39419076853128E-009</v>
      </c>
      <c r="AE104" s="0" t="n">
        <v>6.52262070523251E-009</v>
      </c>
      <c r="AF104" s="0" t="n">
        <v>9.29280971902323E-009</v>
      </c>
      <c r="AG104" s="0" t="n">
        <v>0.999999977375169</v>
      </c>
      <c r="AH104" s="0" t="n">
        <v>3.39320601974874E-013</v>
      </c>
      <c r="AI104" s="1" t="n">
        <v>0.253325561770598</v>
      </c>
      <c r="AJ104" s="1" t="n">
        <v>-0.252696470715212</v>
      </c>
      <c r="AK104" s="1" t="n">
        <v>0.000314545527692974</v>
      </c>
      <c r="AL104" s="1" t="n">
        <v>-0.000629091055385948</v>
      </c>
      <c r="AM104" s="1" t="n">
        <v>0.253325561770598</v>
      </c>
      <c r="AN104" s="1" t="n">
        <v>0.000314545527692974</v>
      </c>
      <c r="AO104" s="1" t="n">
        <v>0.000629091055385948</v>
      </c>
      <c r="AP104" s="0" t="s">
        <v>41</v>
      </c>
      <c r="AQ104" s="2" t="n">
        <v>443129411.867477</v>
      </c>
      <c r="AR104" s="2" t="n">
        <v>38741555.2942541</v>
      </c>
      <c r="AS104" s="2" t="n">
        <v>90732070.6363496</v>
      </c>
      <c r="AT104" s="2" t="n">
        <v>1853972472.41866</v>
      </c>
      <c r="AU104" s="2" t="n">
        <v>182031917.364092</v>
      </c>
      <c r="AV104" s="2" t="n">
        <v>70777.8387445902</v>
      </c>
      <c r="AW104" s="2" t="n">
        <v>6250983667537.56</v>
      </c>
      <c r="AX104" s="2" t="n">
        <v>2.06969518697041E-023</v>
      </c>
      <c r="AY104" s="2" t="n">
        <v>96447.5933905487</v>
      </c>
      <c r="AZ104" s="2" t="n">
        <v>6431.9555508361</v>
      </c>
      <c r="BA104" s="0" t="s">
        <v>42</v>
      </c>
      <c r="BB104" s="3" t="n">
        <v>0.247</v>
      </c>
      <c r="BC104" s="3" t="n">
        <v>0.31</v>
      </c>
      <c r="BD104" s="3" t="n">
        <v>0.288</v>
      </c>
      <c r="BE104" s="3" t="n">
        <v>0.21</v>
      </c>
      <c r="BF104" s="3" t="n">
        <v>0.27</v>
      </c>
      <c r="BG104" s="3" t="n">
        <v>0.473</v>
      </c>
      <c r="BH104" s="3" t="n">
        <v>0</v>
      </c>
      <c r="BI104" s="3" t="n">
        <v>2.112</v>
      </c>
      <c r="BJ104" s="3" t="n">
        <v>0.465</v>
      </c>
      <c r="BK104" s="3" t="n">
        <v>0.535</v>
      </c>
      <c r="BM104" s="9" t="n">
        <f aca="false">LOG(-AL104)</f>
        <v>-3.20128648970633</v>
      </c>
      <c r="BN104" s="9" t="n">
        <f aca="false">LOG(AL104/AJ104)</f>
        <v>-2.60388566609553</v>
      </c>
      <c r="BP104" s="10" t="n">
        <f aca="false">LOG(-AJ104)</f>
        <v>-0.597400823610801</v>
      </c>
      <c r="BQ104" s="11" t="n">
        <f aca="false">-BN104</f>
        <v>2.60388566609553</v>
      </c>
      <c r="BS104" s="9" t="n">
        <f aca="false">IF(BN104&gt;0,BN104,0)</f>
        <v>0</v>
      </c>
      <c r="BT104" s="9" t="n">
        <f aca="false">IF(BN104&lt;0,BN104,0)</f>
        <v>-2.60388566609553</v>
      </c>
    </row>
    <row r="105" customFormat="false" ht="13.6" hidden="false" customHeight="false" outlineLevel="0" collapsed="false">
      <c r="B105" s="0" t="s">
        <v>33</v>
      </c>
      <c r="C105" s="0" t="n">
        <v>-0.45</v>
      </c>
      <c r="D105" s="0" t="n">
        <v>-1.25</v>
      </c>
      <c r="E105" s="0" t="n">
        <v>300</v>
      </c>
      <c r="F105" s="0" t="n">
        <v>1</v>
      </c>
      <c r="G105" s="0" t="n">
        <v>0</v>
      </c>
      <c r="H105" s="0" t="n">
        <v>1</v>
      </c>
      <c r="I105" s="0" t="n">
        <v>0</v>
      </c>
      <c r="J105" s="0" t="n">
        <v>36000</v>
      </c>
      <c r="K105" s="0" t="s">
        <v>34</v>
      </c>
      <c r="L105" s="0" t="s">
        <v>35</v>
      </c>
      <c r="M105" s="0" t="n">
        <v>36000</v>
      </c>
      <c r="N105" s="0" t="s">
        <v>36</v>
      </c>
      <c r="O105" s="0" t="s">
        <v>35</v>
      </c>
      <c r="P105" s="0" t="n">
        <v>3.33670372077352E-010</v>
      </c>
      <c r="Q105" s="0" t="s">
        <v>37</v>
      </c>
      <c r="R105" s="0" t="s">
        <v>35</v>
      </c>
      <c r="S105" s="0" t="n">
        <v>1.56345473089235E-009</v>
      </c>
      <c r="T105" s="0" t="s">
        <v>38</v>
      </c>
      <c r="U105" s="0" t="s">
        <v>35</v>
      </c>
      <c r="V105" s="0" t="n">
        <v>3.53861726017536E-009</v>
      </c>
      <c r="W105" s="0" t="s">
        <v>39</v>
      </c>
      <c r="X105" s="0" t="s">
        <v>35</v>
      </c>
      <c r="Y105" s="0" t="n">
        <v>0.999999993268291</v>
      </c>
      <c r="Z105" s="0" t="s">
        <v>40</v>
      </c>
      <c r="AA105" s="0" t="s">
        <v>35</v>
      </c>
      <c r="AB105" s="0" t="n">
        <v>3.09237294116339E-014</v>
      </c>
      <c r="AC105" s="1" t="n">
        <v>1.29593492642027E-009</v>
      </c>
      <c r="AD105" s="0" t="n">
        <v>3.33670372077352E-010</v>
      </c>
      <c r="AE105" s="0" t="n">
        <v>1.56345473089235E-009</v>
      </c>
      <c r="AF105" s="0" t="n">
        <v>3.53861726017536E-009</v>
      </c>
      <c r="AG105" s="0" t="n">
        <v>0.999999993268291</v>
      </c>
      <c r="AH105" s="0" t="n">
        <v>3.09237294116339E-014</v>
      </c>
      <c r="AI105" s="1" t="n">
        <v>0.0606279996500026</v>
      </c>
      <c r="AJ105" s="1" t="n">
        <v>-0.060570667906929</v>
      </c>
      <c r="AK105" s="1" t="n">
        <v>2.86658715368463E-005</v>
      </c>
      <c r="AL105" s="1" t="n">
        <v>-5.73317430736926E-005</v>
      </c>
      <c r="AM105" s="1" t="n">
        <v>0.0606279996500026</v>
      </c>
      <c r="AN105" s="1" t="n">
        <v>2.86658715368463E-005</v>
      </c>
      <c r="AO105" s="1" t="n">
        <v>5.73317430736926E-005</v>
      </c>
      <c r="AP105" s="0" t="s">
        <v>41</v>
      </c>
      <c r="AQ105" s="2" t="n">
        <v>443129411.867477</v>
      </c>
      <c r="AR105" s="2" t="n">
        <v>38741555.2942541</v>
      </c>
      <c r="AS105" s="2" t="n">
        <v>57038707.3440458</v>
      </c>
      <c r="AT105" s="2" t="n">
        <v>1853972472.41866</v>
      </c>
      <c r="AU105" s="2" t="n">
        <v>182031917.364092</v>
      </c>
      <c r="AV105" s="2" t="n">
        <v>70777.8387445902</v>
      </c>
      <c r="AW105" s="2" t="n">
        <v>6250983667537.56</v>
      </c>
      <c r="AX105" s="2" t="n">
        <v>6.87972862322116E-025</v>
      </c>
      <c r="AY105" s="2" t="n">
        <v>36669.9094811089</v>
      </c>
      <c r="AZ105" s="2" t="n">
        <v>16917.0484042974</v>
      </c>
      <c r="BA105" s="0" t="s">
        <v>42</v>
      </c>
      <c r="BB105" s="3" t="n">
        <v>0.247</v>
      </c>
      <c r="BC105" s="3" t="n">
        <v>0.31</v>
      </c>
      <c r="BD105" s="3" t="n">
        <v>0.3</v>
      </c>
      <c r="BE105" s="3" t="n">
        <v>0.21</v>
      </c>
      <c r="BF105" s="3" t="n">
        <v>0.27</v>
      </c>
      <c r="BG105" s="3" t="n">
        <v>0.473</v>
      </c>
      <c r="BH105" s="3" t="n">
        <v>0</v>
      </c>
      <c r="BI105" s="3" t="n">
        <v>2.2</v>
      </c>
      <c r="BJ105" s="3" t="n">
        <v>0.49</v>
      </c>
      <c r="BK105" s="3" t="n">
        <v>0.51</v>
      </c>
      <c r="BM105" s="9" t="n">
        <f aca="false">LOG(-AL105)</f>
        <v>-4.2416048540429</v>
      </c>
      <c r="BN105" s="9" t="n">
        <f aca="false">LOG(AL105/AJ105)</f>
        <v>-3.02386721665608</v>
      </c>
      <c r="BP105" s="10" t="n">
        <f aca="false">LOG(-AJ105)</f>
        <v>-1.21773763738682</v>
      </c>
      <c r="BQ105" s="11" t="n">
        <f aca="false">-BN105</f>
        <v>3.02386721665608</v>
      </c>
      <c r="BS105" s="9" t="n">
        <f aca="false">IF(BN105&gt;0,BN105,0)</f>
        <v>0</v>
      </c>
      <c r="BT105" s="9" t="n">
        <f aca="false">IF(BN105&lt;0,BN105,0)</f>
        <v>-3.02386721665608</v>
      </c>
    </row>
    <row r="106" customFormat="false" ht="13.6" hidden="false" customHeight="false" outlineLevel="0" collapsed="false">
      <c r="B106" s="0" t="s">
        <v>33</v>
      </c>
      <c r="C106" s="0" t="n">
        <v>-0.45</v>
      </c>
      <c r="D106" s="0" t="n">
        <v>-1.3</v>
      </c>
      <c r="E106" s="0" t="n">
        <v>300</v>
      </c>
      <c r="F106" s="0" t="n">
        <v>1</v>
      </c>
      <c r="G106" s="0" t="n">
        <v>0</v>
      </c>
      <c r="H106" s="0" t="n">
        <v>1</v>
      </c>
      <c r="I106" s="0" t="n">
        <v>0</v>
      </c>
      <c r="J106" s="0" t="n">
        <v>36000</v>
      </c>
      <c r="K106" s="0" t="s">
        <v>34</v>
      </c>
      <c r="L106" s="0" t="s">
        <v>35</v>
      </c>
      <c r="M106" s="0" t="n">
        <v>36000</v>
      </c>
      <c r="N106" s="0" t="s">
        <v>36</v>
      </c>
      <c r="O106" s="0" t="s">
        <v>35</v>
      </c>
      <c r="P106" s="0" t="n">
        <v>7.97923302107649E-011</v>
      </c>
      <c r="Q106" s="0" t="s">
        <v>37</v>
      </c>
      <c r="R106" s="0" t="s">
        <v>35</v>
      </c>
      <c r="S106" s="0" t="n">
        <v>3.74095912394788E-010</v>
      </c>
      <c r="T106" s="0" t="s">
        <v>38</v>
      </c>
      <c r="U106" s="0" t="s">
        <v>35</v>
      </c>
      <c r="V106" s="0" t="n">
        <v>1.34618987672038E-009</v>
      </c>
      <c r="W106" s="0" t="s">
        <v>39</v>
      </c>
      <c r="X106" s="0" t="s">
        <v>35</v>
      </c>
      <c r="Y106" s="0" t="n">
        <v>0.999999997890016</v>
      </c>
      <c r="Z106" s="0" t="s">
        <v>40</v>
      </c>
      <c r="AA106" s="0" t="s">
        <v>35</v>
      </c>
      <c r="AB106" s="0" t="n">
        <v>2.81324762491047E-015</v>
      </c>
      <c r="AC106" s="1" t="n">
        <v>3.09903557841008E-010</v>
      </c>
      <c r="AD106" s="0" t="n">
        <v>7.97923302107649E-011</v>
      </c>
      <c r="AE106" s="0" t="n">
        <v>3.74095912394788E-010</v>
      </c>
      <c r="AF106" s="0" t="n">
        <v>1.34618987672038E-009</v>
      </c>
      <c r="AG106" s="0" t="n">
        <v>0.999999997890016</v>
      </c>
      <c r="AH106" s="0" t="n">
        <v>2.81324762491047E-015</v>
      </c>
      <c r="AI106" s="1" t="n">
        <v>0.0144982731590518</v>
      </c>
      <c r="AJ106" s="1" t="n">
        <v>-0.0144930574753971</v>
      </c>
      <c r="AK106" s="1" t="n">
        <v>2.6078418273406E-006</v>
      </c>
      <c r="AL106" s="1" t="n">
        <v>-5.21568365468119E-006</v>
      </c>
      <c r="AM106" s="1" t="n">
        <v>0.0144982731590518</v>
      </c>
      <c r="AN106" s="1" t="n">
        <v>2.6078418273406E-006</v>
      </c>
      <c r="AO106" s="1" t="n">
        <v>5.21568365468119E-006</v>
      </c>
      <c r="AP106" s="0" t="s">
        <v>41</v>
      </c>
      <c r="AQ106" s="2" t="n">
        <v>443129411.867477</v>
      </c>
      <c r="AR106" s="2" t="n">
        <v>38741555.2942541</v>
      </c>
      <c r="AS106" s="2" t="n">
        <v>35857377.8010562</v>
      </c>
      <c r="AT106" s="2" t="n">
        <v>1853972472.41866</v>
      </c>
      <c r="AU106" s="2" t="n">
        <v>182031917.364092</v>
      </c>
      <c r="AV106" s="2" t="n">
        <v>70777.8387445902</v>
      </c>
      <c r="AW106" s="2" t="n">
        <v>6250983667537.56</v>
      </c>
      <c r="AX106" s="2" t="n">
        <v>2.28684234408692E-026</v>
      </c>
      <c r="AY106" s="2" t="n">
        <v>13942.1027947027</v>
      </c>
      <c r="AZ106" s="2" t="n">
        <v>44494.4814141538</v>
      </c>
      <c r="BA106" s="0" t="s">
        <v>42</v>
      </c>
      <c r="BB106" s="3" t="n">
        <v>0.247</v>
      </c>
      <c r="BC106" s="3" t="n">
        <v>0.31</v>
      </c>
      <c r="BD106" s="3" t="n">
        <v>0.312</v>
      </c>
      <c r="BE106" s="3" t="n">
        <v>0.21</v>
      </c>
      <c r="BF106" s="3" t="n">
        <v>0.27</v>
      </c>
      <c r="BG106" s="3" t="n">
        <v>0.473</v>
      </c>
      <c r="BH106" s="3" t="n">
        <v>0</v>
      </c>
      <c r="BI106" s="3" t="n">
        <v>2.288</v>
      </c>
      <c r="BJ106" s="3" t="n">
        <v>0.515</v>
      </c>
      <c r="BK106" s="3" t="n">
        <v>0.485</v>
      </c>
      <c r="BM106" s="9" t="n">
        <f aca="false">LOG(-AL106)</f>
        <v>-5.28268875761216</v>
      </c>
      <c r="BN106" s="9" t="n">
        <f aca="false">LOG(AL106/AJ106)</f>
        <v>-3.44384877211175</v>
      </c>
      <c r="BP106" s="10" t="n">
        <f aca="false">LOG(-AJ106)</f>
        <v>-1.83883998550041</v>
      </c>
      <c r="BQ106" s="11" t="n">
        <f aca="false">-BN106</f>
        <v>3.44384877211175</v>
      </c>
      <c r="BS106" s="9" t="n">
        <f aca="false">IF(BN106&gt;0,BN106,0)</f>
        <v>0</v>
      </c>
      <c r="BT106" s="9" t="n">
        <f aca="false">IF(BN106&lt;0,BN106,0)</f>
        <v>-3.44384877211175</v>
      </c>
    </row>
    <row r="107" customFormat="false" ht="13.6" hidden="false" customHeight="false" outlineLevel="0" collapsed="false">
      <c r="B107" s="0" t="s">
        <v>33</v>
      </c>
      <c r="C107" s="0" t="n">
        <v>-0.5</v>
      </c>
      <c r="D107" s="0" t="n">
        <v>-0.5</v>
      </c>
      <c r="E107" s="0" t="n">
        <v>300</v>
      </c>
      <c r="F107" s="0" t="n">
        <v>1</v>
      </c>
      <c r="G107" s="0" t="n">
        <v>0</v>
      </c>
      <c r="H107" s="0" t="n">
        <v>1</v>
      </c>
      <c r="I107" s="0" t="n">
        <v>0</v>
      </c>
      <c r="J107" s="0" t="n">
        <v>36000</v>
      </c>
      <c r="K107" s="0" t="s">
        <v>34</v>
      </c>
      <c r="L107" s="0" t="s">
        <v>35</v>
      </c>
      <c r="M107" s="0" t="n">
        <v>36000</v>
      </c>
      <c r="N107" s="0" t="s">
        <v>36</v>
      </c>
      <c r="O107" s="0" t="s">
        <v>35</v>
      </c>
      <c r="P107" s="0" t="n">
        <v>0.027618923792655</v>
      </c>
      <c r="Q107" s="0" t="s">
        <v>37</v>
      </c>
      <c r="R107" s="0" t="s">
        <v>35</v>
      </c>
      <c r="S107" s="0" t="n">
        <v>0.895015286893252</v>
      </c>
      <c r="T107" s="0" t="s">
        <v>38</v>
      </c>
      <c r="U107" s="0" t="s">
        <v>35</v>
      </c>
      <c r="V107" s="0" t="n">
        <v>0.00019946773559347</v>
      </c>
      <c r="W107" s="0" t="s">
        <v>39</v>
      </c>
      <c r="X107" s="0" t="s">
        <v>35</v>
      </c>
      <c r="Y107" s="0" t="n">
        <v>1.37046784175112E-013</v>
      </c>
      <c r="Z107" s="0" t="s">
        <v>40</v>
      </c>
      <c r="AA107" s="0" t="s">
        <v>35</v>
      </c>
      <c r="AB107" s="0" t="n">
        <v>1.83927921571396E-012</v>
      </c>
      <c r="AC107" s="1" t="n">
        <v>0.0771663215765214</v>
      </c>
      <c r="AD107" s="0" t="n">
        <v>0.027618923792655</v>
      </c>
      <c r="AE107" s="0" t="n">
        <v>0.895015286893252</v>
      </c>
      <c r="AF107" s="0" t="n">
        <v>0.00019946773559347</v>
      </c>
      <c r="AG107" s="0" t="n">
        <v>1.37046784175112E-013</v>
      </c>
      <c r="AH107" s="0" t="n">
        <v>1.83927921571396E-012</v>
      </c>
      <c r="AI107" s="1" t="n">
        <v>5012384.63657876</v>
      </c>
      <c r="AJ107" s="1" t="n">
        <v>-5012384.63316879</v>
      </c>
      <c r="AK107" s="1" t="n">
        <v>0.00170498651751274</v>
      </c>
      <c r="AL107" s="1" t="n">
        <v>-0.00340997303502547</v>
      </c>
      <c r="AM107" s="1" t="n">
        <v>5012384.63657876</v>
      </c>
      <c r="AN107" s="1" t="n">
        <v>0.00170498651751274</v>
      </c>
      <c r="AO107" s="1" t="n">
        <v>0.00340997303502547</v>
      </c>
      <c r="AP107" s="0" t="s">
        <v>41</v>
      </c>
      <c r="AQ107" s="2" t="n">
        <v>268003315.379181</v>
      </c>
      <c r="AR107" s="2" t="n">
        <v>5600334.10218903</v>
      </c>
      <c r="AS107" s="2" t="n">
        <v>60261076881.5921</v>
      </c>
      <c r="AT107" s="2" t="n">
        <v>1853972472.41866</v>
      </c>
      <c r="AU107" s="2" t="n">
        <v>182031917.364092</v>
      </c>
      <c r="AV107" s="2" t="n">
        <v>16917.0484042974</v>
      </c>
      <c r="AW107" s="2" t="n">
        <v>110.769575949164</v>
      </c>
      <c r="AX107" s="2" t="n">
        <v>1.82418831902312E-013</v>
      </c>
      <c r="AY107" s="2" t="n">
        <v>27800438259.2261</v>
      </c>
      <c r="AZ107" s="2" t="n">
        <v>0.0223142753322333</v>
      </c>
      <c r="BA107" s="0" t="s">
        <v>42</v>
      </c>
      <c r="BB107" s="3" t="n">
        <v>0.26</v>
      </c>
      <c r="BC107" s="3" t="n">
        <v>0.36</v>
      </c>
      <c r="BD107" s="3" t="n">
        <v>0.12</v>
      </c>
      <c r="BE107" s="3" t="n">
        <v>0.21</v>
      </c>
      <c r="BF107" s="3" t="n">
        <v>0.27</v>
      </c>
      <c r="BG107" s="3" t="n">
        <v>0.51</v>
      </c>
      <c r="BH107" s="3" t="n">
        <v>0.64</v>
      </c>
      <c r="BI107" s="3" t="n">
        <v>1.52</v>
      </c>
      <c r="BJ107" s="3" t="n">
        <v>0.14</v>
      </c>
      <c r="BK107" s="3" t="n">
        <v>0.86</v>
      </c>
      <c r="BM107" s="9" t="n">
        <f aca="false">LOG(-AL107)</f>
        <v>-2.46724905525558</v>
      </c>
      <c r="BN107" s="9" t="n">
        <f aca="false">LOG(AL107/AJ107)</f>
        <v>-9.16729344512227</v>
      </c>
      <c r="BP107" s="10" t="n">
        <f aca="false">LOG(-AJ107)</f>
        <v>6.70004438986669</v>
      </c>
      <c r="BQ107" s="11" t="n">
        <f aca="false">-BN107</f>
        <v>9.16729344512227</v>
      </c>
      <c r="BS107" s="9" t="n">
        <f aca="false">IF(BN107&gt;0,BN107,0)</f>
        <v>0</v>
      </c>
      <c r="BT107" s="9" t="n">
        <f aca="false">IF(BN107&lt;0,BN107,0)</f>
        <v>-9.16729344512227</v>
      </c>
    </row>
    <row r="108" customFormat="false" ht="13.6" hidden="false" customHeight="false" outlineLevel="0" collapsed="false">
      <c r="B108" s="0" t="s">
        <v>33</v>
      </c>
      <c r="C108" s="0" t="n">
        <v>-0.5</v>
      </c>
      <c r="D108" s="0" t="n">
        <v>-0.55</v>
      </c>
      <c r="E108" s="0" t="n">
        <v>300</v>
      </c>
      <c r="F108" s="0" t="n">
        <v>1</v>
      </c>
      <c r="G108" s="0" t="n">
        <v>0</v>
      </c>
      <c r="H108" s="0" t="n">
        <v>1</v>
      </c>
      <c r="I108" s="0" t="n">
        <v>0</v>
      </c>
      <c r="J108" s="0" t="n">
        <v>36000</v>
      </c>
      <c r="K108" s="0" t="s">
        <v>34</v>
      </c>
      <c r="L108" s="0" t="s">
        <v>35</v>
      </c>
      <c r="M108" s="0" t="n">
        <v>36000</v>
      </c>
      <c r="N108" s="0" t="s">
        <v>36</v>
      </c>
      <c r="O108" s="0" t="s">
        <v>35</v>
      </c>
      <c r="P108" s="0" t="n">
        <v>0.0276156706846027</v>
      </c>
      <c r="Q108" s="0" t="s">
        <v>37</v>
      </c>
      <c r="R108" s="0" t="s">
        <v>35</v>
      </c>
      <c r="S108" s="0" t="n">
        <v>0.894909838656081</v>
      </c>
      <c r="T108" s="0" t="s">
        <v>38</v>
      </c>
      <c r="U108" s="0" t="s">
        <v>35</v>
      </c>
      <c r="V108" s="0" t="n">
        <v>0.00031725804638418</v>
      </c>
      <c r="W108" s="0" t="s">
        <v>39</v>
      </c>
      <c r="X108" s="0" t="s">
        <v>35</v>
      </c>
      <c r="Y108" s="0" t="n">
        <v>1.72474736798558E-011</v>
      </c>
      <c r="Z108" s="0" t="s">
        <v>40</v>
      </c>
      <c r="AA108" s="0" t="s">
        <v>35</v>
      </c>
      <c r="AB108" s="0" t="n">
        <v>8.79977518574857E-011</v>
      </c>
      <c r="AC108" s="1" t="n">
        <v>0.0771572325076865</v>
      </c>
      <c r="AD108" s="0" t="n">
        <v>0.0276156706846027</v>
      </c>
      <c r="AE108" s="0" t="n">
        <v>0.894909838656081</v>
      </c>
      <c r="AF108" s="0" t="n">
        <v>0.00031725804638418</v>
      </c>
      <c r="AG108" s="0" t="n">
        <v>1.72474736798558E-011</v>
      </c>
      <c r="AH108" s="0" t="n">
        <v>8.79977518574857E-011</v>
      </c>
      <c r="AI108" s="1" t="n">
        <v>5011794.25095554</v>
      </c>
      <c r="AJ108" s="1" t="n">
        <v>-5011794.08781013</v>
      </c>
      <c r="AK108" s="1" t="n">
        <v>0.0815727047892534</v>
      </c>
      <c r="AL108" s="1" t="n">
        <v>-0.163145409578507</v>
      </c>
      <c r="AM108" s="1" t="n">
        <v>5011794.25095554</v>
      </c>
      <c r="AN108" s="1" t="n">
        <v>0.0815727047892534</v>
      </c>
      <c r="AO108" s="1" t="n">
        <v>0.163145409578507</v>
      </c>
      <c r="AP108" s="0" t="s">
        <v>41</v>
      </c>
      <c r="AQ108" s="2" t="n">
        <v>268003315.379181</v>
      </c>
      <c r="AR108" s="2" t="n">
        <v>5600334.10218903</v>
      </c>
      <c r="AS108" s="2" t="n">
        <v>37883120096.1167</v>
      </c>
      <c r="AT108" s="2" t="n">
        <v>1853972472.41866</v>
      </c>
      <c r="AU108" s="2" t="n">
        <v>182031917.364092</v>
      </c>
      <c r="AV108" s="2" t="n">
        <v>16917.0484042974</v>
      </c>
      <c r="AW108" s="2" t="n">
        <v>3332.38810366618</v>
      </c>
      <c r="AX108" s="2" t="n">
        <v>1.82418831902312E-013</v>
      </c>
      <c r="AY108" s="2" t="n">
        <v>10569880685.0776</v>
      </c>
      <c r="AZ108" s="2" t="n">
        <v>0.0586900318135964</v>
      </c>
      <c r="BA108" s="0" t="s">
        <v>42</v>
      </c>
      <c r="BB108" s="3" t="n">
        <v>0.26</v>
      </c>
      <c r="BC108" s="3" t="n">
        <v>0.36</v>
      </c>
      <c r="BD108" s="3" t="n">
        <v>0.132</v>
      </c>
      <c r="BE108" s="3" t="n">
        <v>0.21</v>
      </c>
      <c r="BF108" s="3" t="n">
        <v>0.27</v>
      </c>
      <c r="BG108" s="3" t="n">
        <v>0.51</v>
      </c>
      <c r="BH108" s="3" t="n">
        <v>0.552</v>
      </c>
      <c r="BI108" s="3" t="n">
        <v>1.52</v>
      </c>
      <c r="BJ108" s="3" t="n">
        <v>0.165</v>
      </c>
      <c r="BK108" s="3" t="n">
        <v>0.835</v>
      </c>
      <c r="BM108" s="9" t="n">
        <f aca="false">LOG(-AL108)</f>
        <v>-0.787425141445647</v>
      </c>
      <c r="BN108" s="9" t="n">
        <f aca="false">LOG(AL108/AJ108)</f>
        <v>-7.48741836091763</v>
      </c>
      <c r="BP108" s="10" t="n">
        <f aca="false">LOG(-AJ108)</f>
        <v>6.69999321947198</v>
      </c>
      <c r="BQ108" s="11" t="n">
        <f aca="false">-BN108</f>
        <v>7.48741836091763</v>
      </c>
      <c r="BS108" s="9" t="n">
        <f aca="false">IF(BN108&gt;0,BN108,0)</f>
        <v>0</v>
      </c>
      <c r="BT108" s="9" t="n">
        <f aca="false">IF(BN108&lt;0,BN108,0)</f>
        <v>-7.48741836091763</v>
      </c>
    </row>
    <row r="109" customFormat="false" ht="13.6" hidden="false" customHeight="false" outlineLevel="0" collapsed="false">
      <c r="B109" s="0" t="s">
        <v>33</v>
      </c>
      <c r="C109" s="0" t="n">
        <v>-0.5</v>
      </c>
      <c r="D109" s="0" t="n">
        <v>-0.6</v>
      </c>
      <c r="E109" s="0" t="n">
        <v>300</v>
      </c>
      <c r="F109" s="0" t="n">
        <v>1</v>
      </c>
      <c r="G109" s="0" t="n">
        <v>0</v>
      </c>
      <c r="H109" s="0" t="n">
        <v>1</v>
      </c>
      <c r="I109" s="0" t="n">
        <v>0</v>
      </c>
      <c r="J109" s="0" t="n">
        <v>36000</v>
      </c>
      <c r="K109" s="0" t="s">
        <v>34</v>
      </c>
      <c r="L109" s="0" t="s">
        <v>35</v>
      </c>
      <c r="M109" s="0" t="n">
        <v>36000</v>
      </c>
      <c r="N109" s="0" t="s">
        <v>36</v>
      </c>
      <c r="O109" s="0" t="s">
        <v>35</v>
      </c>
      <c r="P109" s="0" t="n">
        <v>0.0276105336525618</v>
      </c>
      <c r="Q109" s="0" t="s">
        <v>37</v>
      </c>
      <c r="R109" s="0" t="s">
        <v>35</v>
      </c>
      <c r="S109" s="0" t="n">
        <v>0.894742008338643</v>
      </c>
      <c r="T109" s="0" t="s">
        <v>38</v>
      </c>
      <c r="U109" s="0" t="s">
        <v>35</v>
      </c>
      <c r="V109" s="0" t="n">
        <v>0.00050457166859033</v>
      </c>
      <c r="W109" s="0" t="s">
        <v>39</v>
      </c>
      <c r="X109" s="0" t="s">
        <v>35</v>
      </c>
      <c r="Y109" s="0" t="n">
        <v>2.17046610244192E-009</v>
      </c>
      <c r="Z109" s="0" t="s">
        <v>40</v>
      </c>
      <c r="AA109" s="0" t="s">
        <v>35</v>
      </c>
      <c r="AB109" s="0" t="n">
        <v>4.20955396686537E-009</v>
      </c>
      <c r="AC109" s="1" t="n">
        <v>0.0771428799601841</v>
      </c>
      <c r="AD109" s="0" t="n">
        <v>0.0276105336525618</v>
      </c>
      <c r="AE109" s="0" t="n">
        <v>0.894742008338643</v>
      </c>
      <c r="AF109" s="0" t="n">
        <v>0.00050457166859033</v>
      </c>
      <c r="AG109" s="0" t="n">
        <v>2.17046610244192E-009</v>
      </c>
      <c r="AH109" s="0" t="n">
        <v>4.20955396686537E-009</v>
      </c>
      <c r="AI109" s="1" t="n">
        <v>5010861.98635718</v>
      </c>
      <c r="AJ109" s="1" t="n">
        <v>-5010854.18196001</v>
      </c>
      <c r="AK109" s="1" t="n">
        <v>3.90219858786459</v>
      </c>
      <c r="AL109" s="1" t="n">
        <v>-7.80439717572918</v>
      </c>
      <c r="AM109" s="1" t="n">
        <v>5010861.98635718</v>
      </c>
      <c r="AN109" s="1" t="n">
        <v>3.90219858786459</v>
      </c>
      <c r="AO109" s="1" t="n">
        <v>7.80439717572918</v>
      </c>
      <c r="AP109" s="0" t="s">
        <v>41</v>
      </c>
      <c r="AQ109" s="2" t="n">
        <v>268003315.379181</v>
      </c>
      <c r="AR109" s="2" t="n">
        <v>5600334.10218903</v>
      </c>
      <c r="AS109" s="2" t="n">
        <v>23815219748.5072</v>
      </c>
      <c r="AT109" s="2" t="n">
        <v>1853972472.41866</v>
      </c>
      <c r="AU109" s="2" t="n">
        <v>182031917.364092</v>
      </c>
      <c r="AV109" s="2" t="n">
        <v>16917.0484042974</v>
      </c>
      <c r="AW109" s="2" t="n">
        <v>100251.448814359</v>
      </c>
      <c r="AX109" s="2" t="n">
        <v>1.82418831902312E-013</v>
      </c>
      <c r="AY109" s="2" t="n">
        <v>4018727210.52156</v>
      </c>
      <c r="AZ109" s="2" t="n">
        <v>0.154363956839114</v>
      </c>
      <c r="BA109" s="0" t="s">
        <v>42</v>
      </c>
      <c r="BB109" s="3" t="n">
        <v>0.26</v>
      </c>
      <c r="BC109" s="3" t="n">
        <v>0.36</v>
      </c>
      <c r="BD109" s="3" t="n">
        <v>0.144</v>
      </c>
      <c r="BE109" s="3" t="n">
        <v>0.21</v>
      </c>
      <c r="BF109" s="3" t="n">
        <v>0.27</v>
      </c>
      <c r="BG109" s="3" t="n">
        <v>0.51</v>
      </c>
      <c r="BH109" s="3" t="n">
        <v>0.464</v>
      </c>
      <c r="BI109" s="3" t="n">
        <v>1.52</v>
      </c>
      <c r="BJ109" s="3" t="n">
        <v>0.19</v>
      </c>
      <c r="BK109" s="3" t="n">
        <v>0.81</v>
      </c>
      <c r="BM109" s="9" t="n">
        <f aca="false">LOG(-AL109)</f>
        <v>0.892339363085154</v>
      </c>
      <c r="BN109" s="9" t="n">
        <f aca="false">LOG(AL109/AJ109)</f>
        <v>-5.80757240168256</v>
      </c>
      <c r="BP109" s="10" t="n">
        <f aca="false">LOG(-AJ109)</f>
        <v>6.69991176476771</v>
      </c>
      <c r="BQ109" s="11" t="n">
        <f aca="false">-BN109</f>
        <v>5.80757240168256</v>
      </c>
      <c r="BS109" s="9" t="n">
        <f aca="false">IF(BN109&gt;0,BN109,0)</f>
        <v>0</v>
      </c>
      <c r="BT109" s="9" t="n">
        <f aca="false">IF(BN109&lt;0,BN109,0)</f>
        <v>-5.80757240168256</v>
      </c>
    </row>
    <row r="110" customFormat="false" ht="13.6" hidden="false" customHeight="false" outlineLevel="0" collapsed="false">
      <c r="B110" s="0" t="s">
        <v>33</v>
      </c>
      <c r="C110" s="0" t="n">
        <v>-0.5</v>
      </c>
      <c r="D110" s="0" t="n">
        <v>-0.65</v>
      </c>
      <c r="E110" s="0" t="n">
        <v>300</v>
      </c>
      <c r="F110" s="0" t="n">
        <v>1</v>
      </c>
      <c r="G110" s="0" t="n">
        <v>0</v>
      </c>
      <c r="H110" s="0" t="n">
        <v>1</v>
      </c>
      <c r="I110" s="0" t="n">
        <v>0</v>
      </c>
      <c r="J110" s="0" t="n">
        <v>36000</v>
      </c>
      <c r="K110" s="0" t="s">
        <v>34</v>
      </c>
      <c r="L110" s="0" t="s">
        <v>35</v>
      </c>
      <c r="M110" s="0" t="n">
        <v>36000</v>
      </c>
      <c r="N110" s="0" t="s">
        <v>36</v>
      </c>
      <c r="O110" s="0" t="s">
        <v>35</v>
      </c>
      <c r="P110" s="0" t="n">
        <v>0.0276040898416124</v>
      </c>
      <c r="Q110" s="0" t="s">
        <v>37</v>
      </c>
      <c r="R110" s="0" t="s">
        <v>35</v>
      </c>
      <c r="S110" s="0" t="n">
        <v>0.894468124655302</v>
      </c>
      <c r="T110" s="0" t="s">
        <v>38</v>
      </c>
      <c r="U110" s="0" t="s">
        <v>35</v>
      </c>
      <c r="V110" s="0" t="n">
        <v>0.000802427996526163</v>
      </c>
      <c r="W110" s="0" t="s">
        <v>39</v>
      </c>
      <c r="X110" s="0" t="s">
        <v>35</v>
      </c>
      <c r="Y110" s="0" t="n">
        <v>2.73139486119638E-007</v>
      </c>
      <c r="Z110" s="0" t="s">
        <v>40</v>
      </c>
      <c r="AA110" s="0" t="s">
        <v>35</v>
      </c>
      <c r="AB110" s="0" t="n">
        <v>2.01350654259245E-007</v>
      </c>
      <c r="AC110" s="1" t="n">
        <v>0.0771248830164192</v>
      </c>
      <c r="AD110" s="0" t="n">
        <v>0.0276040898416124</v>
      </c>
      <c r="AE110" s="0" t="n">
        <v>0.894468124655302</v>
      </c>
      <c r="AF110" s="0" t="n">
        <v>0.000802427996526163</v>
      </c>
      <c r="AG110" s="0" t="n">
        <v>2.73139486119638E-007</v>
      </c>
      <c r="AH110" s="0" t="n">
        <v>2.01350654259245E-007</v>
      </c>
      <c r="AI110" s="1" t="n">
        <v>5009693.64039845</v>
      </c>
      <c r="AJ110" s="1" t="n">
        <v>-5009320.34182815</v>
      </c>
      <c r="AK110" s="1" t="n">
        <v>186.649285150064</v>
      </c>
      <c r="AL110" s="1" t="n">
        <v>-373.298570300128</v>
      </c>
      <c r="AM110" s="1" t="n">
        <v>5009693.64039845</v>
      </c>
      <c r="AN110" s="1" t="n">
        <v>186.649285150064</v>
      </c>
      <c r="AO110" s="1" t="n">
        <v>373.298570300128</v>
      </c>
      <c r="AP110" s="0" t="s">
        <v>41</v>
      </c>
      <c r="AQ110" s="2" t="n">
        <v>268003315.379181</v>
      </c>
      <c r="AR110" s="2" t="n">
        <v>5600334.10218903</v>
      </c>
      <c r="AS110" s="2" t="n">
        <v>14971435568.9468</v>
      </c>
      <c r="AT110" s="2" t="n">
        <v>1853972472.41866</v>
      </c>
      <c r="AU110" s="2" t="n">
        <v>182031917.364092</v>
      </c>
      <c r="AV110" s="2" t="n">
        <v>16917.0484042974</v>
      </c>
      <c r="AW110" s="2" t="n">
        <v>3015961.12959382</v>
      </c>
      <c r="AX110" s="2" t="n">
        <v>1.82418831902312E-013</v>
      </c>
      <c r="AY110" s="2" t="n">
        <v>1527942355.62062</v>
      </c>
      <c r="AZ110" s="2" t="n">
        <v>0.406001333356028</v>
      </c>
      <c r="BA110" s="0" t="s">
        <v>42</v>
      </c>
      <c r="BB110" s="3" t="n">
        <v>0.26</v>
      </c>
      <c r="BC110" s="3" t="n">
        <v>0.36</v>
      </c>
      <c r="BD110" s="3" t="n">
        <v>0.156</v>
      </c>
      <c r="BE110" s="3" t="n">
        <v>0.21</v>
      </c>
      <c r="BF110" s="3" t="n">
        <v>0.27</v>
      </c>
      <c r="BG110" s="3" t="n">
        <v>0.51</v>
      </c>
      <c r="BH110" s="3" t="n">
        <v>0.376</v>
      </c>
      <c r="BI110" s="3" t="n">
        <v>1.52</v>
      </c>
      <c r="BJ110" s="3" t="n">
        <v>0.215</v>
      </c>
      <c r="BK110" s="3" t="n">
        <v>0.785</v>
      </c>
      <c r="BM110" s="9" t="n">
        <f aca="false">LOG(-AL110)</f>
        <v>2.57205632662077</v>
      </c>
      <c r="BN110" s="9" t="n">
        <f aca="false">LOG(AL110/AJ110)</f>
        <v>-4.12772247872412</v>
      </c>
      <c r="BP110" s="10" t="n">
        <f aca="false">LOG(-AJ110)</f>
        <v>6.6997788053449</v>
      </c>
      <c r="BQ110" s="11" t="n">
        <f aca="false">-BN110</f>
        <v>4.12772247872412</v>
      </c>
      <c r="BS110" s="9" t="n">
        <f aca="false">IF(BN110&gt;0,BN110,0)</f>
        <v>0</v>
      </c>
      <c r="BT110" s="9" t="n">
        <f aca="false">IF(BN110&lt;0,BN110,0)</f>
        <v>-4.12772247872412</v>
      </c>
    </row>
    <row r="111" customFormat="false" ht="13.6" hidden="false" customHeight="false" outlineLevel="0" collapsed="false">
      <c r="B111" s="0" t="s">
        <v>33</v>
      </c>
      <c r="C111" s="0" t="n">
        <v>-0.5</v>
      </c>
      <c r="D111" s="0" t="n">
        <v>-0.7</v>
      </c>
      <c r="E111" s="0" t="n">
        <v>300</v>
      </c>
      <c r="F111" s="0" t="n">
        <v>1</v>
      </c>
      <c r="G111" s="0" t="n">
        <v>0</v>
      </c>
      <c r="H111" s="0" t="n">
        <v>1</v>
      </c>
      <c r="I111" s="0" t="n">
        <v>0</v>
      </c>
      <c r="J111" s="0" t="n">
        <v>36000</v>
      </c>
      <c r="K111" s="0" t="s">
        <v>34</v>
      </c>
      <c r="L111" s="0" t="s">
        <v>35</v>
      </c>
      <c r="M111" s="0" t="n">
        <v>36000</v>
      </c>
      <c r="N111" s="0" t="s">
        <v>36</v>
      </c>
      <c r="O111" s="0" t="s">
        <v>35</v>
      </c>
      <c r="P111" s="0" t="n">
        <v>0.0276761229609007</v>
      </c>
      <c r="Q111" s="0" t="s">
        <v>37</v>
      </c>
      <c r="R111" s="0" t="s">
        <v>35</v>
      </c>
      <c r="S111" s="0" t="n">
        <v>0.893674330188142</v>
      </c>
      <c r="T111" s="0" t="s">
        <v>38</v>
      </c>
      <c r="U111" s="0" t="s">
        <v>35</v>
      </c>
      <c r="V111" s="0" t="n">
        <v>0.0012788335205333</v>
      </c>
      <c r="W111" s="0" t="s">
        <v>39</v>
      </c>
      <c r="X111" s="0" t="s">
        <v>35</v>
      </c>
      <c r="Y111" s="0" t="n">
        <v>3.45643439464226E-005</v>
      </c>
      <c r="Z111" s="0" t="s">
        <v>40</v>
      </c>
      <c r="AA111" s="0" t="s">
        <v>35</v>
      </c>
      <c r="AB111" s="0" t="n">
        <v>9.67898312353784E-006</v>
      </c>
      <c r="AC111" s="1" t="n">
        <v>0.0773264700033531</v>
      </c>
      <c r="AD111" s="0" t="n">
        <v>0.0276761229609007</v>
      </c>
      <c r="AE111" s="0" t="n">
        <v>0.893674330188142</v>
      </c>
      <c r="AF111" s="0" t="n">
        <v>0.0012788335205333</v>
      </c>
      <c r="AG111" s="0" t="n">
        <v>3.45643439464226E-005</v>
      </c>
      <c r="AH111" s="0" t="n">
        <v>9.67898312353784E-006</v>
      </c>
      <c r="AI111" s="1" t="n">
        <v>5022819.39587564</v>
      </c>
      <c r="AJ111" s="1" t="n">
        <v>-5004874.82760359</v>
      </c>
      <c r="AK111" s="1" t="n">
        <v>8972.28413602199</v>
      </c>
      <c r="AL111" s="1" t="n">
        <v>-17944.568272044</v>
      </c>
      <c r="AM111" s="1" t="n">
        <v>5022819.39587564</v>
      </c>
      <c r="AN111" s="1" t="n">
        <v>8972.28413602199</v>
      </c>
      <c r="AO111" s="1" t="n">
        <v>17944.568272044</v>
      </c>
      <c r="AP111" s="0" t="s">
        <v>41</v>
      </c>
      <c r="AQ111" s="2" t="n">
        <v>268003315.379181</v>
      </c>
      <c r="AR111" s="2" t="n">
        <v>5600334.10218903</v>
      </c>
      <c r="AS111" s="2" t="n">
        <v>9411791508.20879</v>
      </c>
      <c r="AT111" s="2" t="n">
        <v>1853972472.41866</v>
      </c>
      <c r="AU111" s="2" t="n">
        <v>182031917.364092</v>
      </c>
      <c r="AV111" s="2" t="n">
        <v>16917.0484042974</v>
      </c>
      <c r="AW111" s="2" t="n">
        <v>90732070.6363496</v>
      </c>
      <c r="AX111" s="2" t="n">
        <v>1.82418831902312E-013</v>
      </c>
      <c r="AY111" s="2" t="n">
        <v>580932150.852933</v>
      </c>
      <c r="AZ111" s="2" t="n">
        <v>1.06784696416323</v>
      </c>
      <c r="BA111" s="0" t="s">
        <v>42</v>
      </c>
      <c r="BB111" s="3" t="n">
        <v>0.26</v>
      </c>
      <c r="BC111" s="3" t="n">
        <v>0.36</v>
      </c>
      <c r="BD111" s="3" t="n">
        <v>0.168</v>
      </c>
      <c r="BE111" s="3" t="n">
        <v>0.21</v>
      </c>
      <c r="BF111" s="3" t="n">
        <v>0.27</v>
      </c>
      <c r="BG111" s="3" t="n">
        <v>0.51</v>
      </c>
      <c r="BH111" s="3" t="n">
        <v>0.288</v>
      </c>
      <c r="BI111" s="3" t="n">
        <v>1.52</v>
      </c>
      <c r="BJ111" s="3" t="n">
        <v>0.24</v>
      </c>
      <c r="BK111" s="3" t="n">
        <v>0.76</v>
      </c>
      <c r="BM111" s="9" t="n">
        <f aca="false">LOG(-AL111)</f>
        <v>4.25393301411398</v>
      </c>
      <c r="BN111" s="9" t="n">
        <f aca="false">LOG(AL111/AJ111)</f>
        <v>-2.4454602060908</v>
      </c>
      <c r="BP111" s="10" t="n">
        <f aca="false">LOG(-AJ111)</f>
        <v>6.69939322020478</v>
      </c>
      <c r="BQ111" s="11" t="n">
        <f aca="false">-BN111</f>
        <v>2.4454602060908</v>
      </c>
      <c r="BS111" s="9" t="n">
        <f aca="false">IF(BN111&gt;0,BN111,0)</f>
        <v>0</v>
      </c>
      <c r="BT111" s="9" t="n">
        <f aca="false">IF(BN111&lt;0,BN111,0)</f>
        <v>-2.4454602060908</v>
      </c>
    </row>
    <row r="112" customFormat="false" ht="13.6" hidden="false" customHeight="false" outlineLevel="0" collapsed="false">
      <c r="B112" s="0" t="s">
        <v>33</v>
      </c>
      <c r="C112" s="0" t="n">
        <v>-0.5</v>
      </c>
      <c r="D112" s="0" t="n">
        <v>-0.75</v>
      </c>
      <c r="E112" s="0" t="n">
        <v>300</v>
      </c>
      <c r="F112" s="0" t="n">
        <v>1</v>
      </c>
      <c r="G112" s="0" t="n">
        <v>0</v>
      </c>
      <c r="H112" s="0" t="n">
        <v>1</v>
      </c>
      <c r="I112" s="0" t="n">
        <v>0</v>
      </c>
      <c r="J112" s="0" t="n">
        <v>36000</v>
      </c>
      <c r="K112" s="0" t="s">
        <v>34</v>
      </c>
      <c r="L112" s="0" t="s">
        <v>35</v>
      </c>
      <c r="M112" s="0" t="n">
        <v>36000</v>
      </c>
      <c r="N112" s="0" t="s">
        <v>36</v>
      </c>
      <c r="O112" s="0" t="s">
        <v>35</v>
      </c>
      <c r="P112" s="0" t="n">
        <v>0.0332068256363154</v>
      </c>
      <c r="Q112" s="0" t="s">
        <v>37</v>
      </c>
      <c r="R112" s="0" t="s">
        <v>35</v>
      </c>
      <c r="S112" s="0" t="n">
        <v>0.864795201108991</v>
      </c>
      <c r="T112" s="0" t="s">
        <v>38</v>
      </c>
      <c r="U112" s="0" t="s">
        <v>35</v>
      </c>
      <c r="V112" s="0" t="n">
        <v>0.00234286310552252</v>
      </c>
      <c r="W112" s="0" t="s">
        <v>39</v>
      </c>
      <c r="X112" s="0" t="s">
        <v>35</v>
      </c>
      <c r="Y112" s="0" t="n">
        <v>0.00621395481995603</v>
      </c>
      <c r="Z112" s="0" t="s">
        <v>40</v>
      </c>
      <c r="AA112" s="0" t="s">
        <v>35</v>
      </c>
      <c r="AB112" s="0" t="n">
        <v>0.000640209236843763</v>
      </c>
      <c r="AC112" s="1" t="n">
        <v>0.0928009460923719</v>
      </c>
      <c r="AD112" s="0" t="n">
        <v>0.0332068256363154</v>
      </c>
      <c r="AE112" s="0" t="n">
        <v>0.864795201108991</v>
      </c>
      <c r="AF112" s="0" t="n">
        <v>0.00234286310552252</v>
      </c>
      <c r="AG112" s="0" t="n">
        <v>0.00621395481995603</v>
      </c>
      <c r="AH112" s="0" t="n">
        <v>0.000640209236843763</v>
      </c>
      <c r="AI112" s="1" t="n">
        <v>6030072.3578766</v>
      </c>
      <c r="AJ112" s="1" t="n">
        <v>-4843142.0561801</v>
      </c>
      <c r="AK112" s="1" t="n">
        <v>593465.150848248</v>
      </c>
      <c r="AL112" s="1" t="n">
        <v>-1186930.3016965</v>
      </c>
      <c r="AM112" s="1" t="n">
        <v>6030072.3578766</v>
      </c>
      <c r="AN112" s="1" t="n">
        <v>593465.150848248</v>
      </c>
      <c r="AO112" s="1" t="n">
        <v>1186930.3016965</v>
      </c>
      <c r="AP112" s="0" t="s">
        <v>41</v>
      </c>
      <c r="AQ112" s="2" t="n">
        <v>268003315.379181</v>
      </c>
      <c r="AR112" s="2" t="n">
        <v>5600334.10218903</v>
      </c>
      <c r="AS112" s="2" t="n">
        <v>5916721812.41752</v>
      </c>
      <c r="AT112" s="2" t="n">
        <v>1853972472.41866</v>
      </c>
      <c r="AU112" s="2" t="n">
        <v>182031917.364092</v>
      </c>
      <c r="AV112" s="2" t="n">
        <v>16917.0484042974</v>
      </c>
      <c r="AW112" s="2" t="n">
        <v>2729580484.70215</v>
      </c>
      <c r="AX112" s="2" t="n">
        <v>1.82418831902312E-013</v>
      </c>
      <c r="AY112" s="2" t="n">
        <v>220873623.048126</v>
      </c>
      <c r="AZ112" s="2" t="n">
        <v>2.80860441872661</v>
      </c>
      <c r="BA112" s="0" t="s">
        <v>42</v>
      </c>
      <c r="BB112" s="3" t="n">
        <v>0.26</v>
      </c>
      <c r="BC112" s="3" t="n">
        <v>0.36</v>
      </c>
      <c r="BD112" s="3" t="n">
        <v>0.18</v>
      </c>
      <c r="BE112" s="3" t="n">
        <v>0.21</v>
      </c>
      <c r="BF112" s="3" t="n">
        <v>0.27</v>
      </c>
      <c r="BG112" s="3" t="n">
        <v>0.51</v>
      </c>
      <c r="BH112" s="3" t="n">
        <v>0.2</v>
      </c>
      <c r="BI112" s="3" t="n">
        <v>1.52</v>
      </c>
      <c r="BJ112" s="3" t="n">
        <v>0.265</v>
      </c>
      <c r="BK112" s="3" t="n">
        <v>0.735</v>
      </c>
      <c r="BM112" s="9" t="n">
        <f aca="false">LOG(-AL112)</f>
        <v>6.07442521728877</v>
      </c>
      <c r="BN112" s="9" t="n">
        <f aca="false">LOG(AL112/AJ112)</f>
        <v>-0.61070199041363</v>
      </c>
      <c r="BP112" s="10" t="n">
        <f aca="false">LOG(-AJ112)</f>
        <v>6.6851272077024</v>
      </c>
      <c r="BQ112" s="11" t="n">
        <f aca="false">-BN112</f>
        <v>0.61070199041363</v>
      </c>
      <c r="BS112" s="9" t="n">
        <f aca="false">IF(BN112&gt;0,BN112,0)</f>
        <v>0</v>
      </c>
      <c r="BT112" s="9" t="n">
        <f aca="false">IF(BN112&lt;0,BN112,0)</f>
        <v>-0.61070199041363</v>
      </c>
    </row>
    <row r="113" customFormat="false" ht="13.6" hidden="false" customHeight="false" outlineLevel="0" collapsed="false">
      <c r="B113" s="0" t="s">
        <v>33</v>
      </c>
      <c r="C113" s="0" t="n">
        <v>-0.5</v>
      </c>
      <c r="D113" s="0" t="n">
        <v>-0.8</v>
      </c>
      <c r="E113" s="0" t="n">
        <v>300</v>
      </c>
      <c r="F113" s="0" t="n">
        <v>1</v>
      </c>
      <c r="G113" s="0" t="n">
        <v>0</v>
      </c>
      <c r="H113" s="0" t="n">
        <v>1</v>
      </c>
      <c r="I113" s="0" t="n">
        <v>0</v>
      </c>
      <c r="J113" s="0" t="n">
        <v>36000</v>
      </c>
      <c r="K113" s="0" t="s">
        <v>34</v>
      </c>
      <c r="L113" s="0" t="s">
        <v>35</v>
      </c>
      <c r="M113" s="0" t="n">
        <v>36000</v>
      </c>
      <c r="N113" s="0" t="s">
        <v>36</v>
      </c>
      <c r="O113" s="0" t="s">
        <v>35</v>
      </c>
      <c r="P113" s="0" t="n">
        <v>0.00393503343831685</v>
      </c>
      <c r="Q113" s="0" t="s">
        <v>37</v>
      </c>
      <c r="R113" s="0" t="s">
        <v>35</v>
      </c>
      <c r="S113" s="0" t="n">
        <v>0.00817774493227588</v>
      </c>
      <c r="T113" s="0" t="s">
        <v>38</v>
      </c>
      <c r="U113" s="0" t="s">
        <v>35</v>
      </c>
      <c r="V113" s="0" t="n">
        <v>0.000370839166353117</v>
      </c>
      <c r="W113" s="0" t="s">
        <v>39</v>
      </c>
      <c r="X113" s="0" t="s">
        <v>35</v>
      </c>
      <c r="Y113" s="0" t="n">
        <v>0.976147902234842</v>
      </c>
      <c r="Z113" s="0" t="s">
        <v>40</v>
      </c>
      <c r="AA113" s="0" t="s">
        <v>35</v>
      </c>
      <c r="AB113" s="0" t="n">
        <v>0.00036158316507472</v>
      </c>
      <c r="AC113" s="1" t="n">
        <v>0.0110068970631363</v>
      </c>
      <c r="AD113" s="0" t="n">
        <v>0.00393503343831685</v>
      </c>
      <c r="AE113" s="0" t="n">
        <v>0.00817774493227588</v>
      </c>
      <c r="AF113" s="0" t="n">
        <v>0.000370839166353117</v>
      </c>
      <c r="AG113" s="0" t="n">
        <v>0.976147902234842</v>
      </c>
      <c r="AH113" s="0" t="n">
        <v>0.00036158316507472</v>
      </c>
      <c r="AI113" s="1" t="n">
        <v>716163.338361773</v>
      </c>
      <c r="AJ113" s="1" t="n">
        <v>-45798.1038232281</v>
      </c>
      <c r="AK113" s="1" t="n">
        <v>335182.617269273</v>
      </c>
      <c r="AL113" s="1" t="n">
        <v>-670365.234538545</v>
      </c>
      <c r="AM113" s="1" t="n">
        <v>716163.338361773</v>
      </c>
      <c r="AN113" s="1" t="n">
        <v>335182.617269273</v>
      </c>
      <c r="AO113" s="1" t="n">
        <v>670365.234538545</v>
      </c>
      <c r="AP113" s="0" t="s">
        <v>41</v>
      </c>
      <c r="AQ113" s="2" t="n">
        <v>268003315.379181</v>
      </c>
      <c r="AR113" s="2" t="n">
        <v>5600334.10218903</v>
      </c>
      <c r="AS113" s="2" t="n">
        <v>3719546589.51</v>
      </c>
      <c r="AT113" s="2" t="n">
        <v>1853972472.41866</v>
      </c>
      <c r="AU113" s="2" t="n">
        <v>182031917.364092</v>
      </c>
      <c r="AV113" s="2" t="n">
        <v>16917.0484042974</v>
      </c>
      <c r="AW113" s="2" t="n">
        <v>82116605189.4545</v>
      </c>
      <c r="AX113" s="2" t="n">
        <v>1.82418831902312E-013</v>
      </c>
      <c r="AY113" s="2" t="n">
        <v>83977375.4762558</v>
      </c>
      <c r="AZ113" s="2" t="n">
        <v>7.387068602168</v>
      </c>
      <c r="BA113" s="0" t="s">
        <v>42</v>
      </c>
      <c r="BB113" s="3" t="n">
        <v>0.26</v>
      </c>
      <c r="BC113" s="3" t="n">
        <v>0.36</v>
      </c>
      <c r="BD113" s="3" t="n">
        <v>0.192</v>
      </c>
      <c r="BE113" s="3" t="n">
        <v>0.21</v>
      </c>
      <c r="BF113" s="3" t="n">
        <v>0.27</v>
      </c>
      <c r="BG113" s="3" t="n">
        <v>0.51</v>
      </c>
      <c r="BH113" s="3" t="n">
        <v>0.112</v>
      </c>
      <c r="BI113" s="3" t="n">
        <v>1.52</v>
      </c>
      <c r="BJ113" s="3" t="n">
        <v>0.29</v>
      </c>
      <c r="BK113" s="3" t="n">
        <v>0.71</v>
      </c>
      <c r="BM113" s="9" t="n">
        <f aca="false">LOG(-AL113)</f>
        <v>5.82631148348682</v>
      </c>
      <c r="BN113" s="9" t="n">
        <f aca="false">LOG(AL113/AJ113)</f>
        <v>1.16546398618505</v>
      </c>
      <c r="BP113" s="10" t="n">
        <f aca="false">LOG(-AJ113)</f>
        <v>4.66084749730177</v>
      </c>
      <c r="BQ113" s="11" t="n">
        <f aca="false">-BN113</f>
        <v>-1.16546398618505</v>
      </c>
      <c r="BS113" s="9" t="n">
        <f aca="false">IF(BN113&gt;0,BN113,0)</f>
        <v>1.16546398618505</v>
      </c>
      <c r="BT113" s="9" t="n">
        <f aca="false">IF(BN113&lt;0,BN113,0)</f>
        <v>0</v>
      </c>
    </row>
    <row r="114" customFormat="false" ht="13.6" hidden="false" customHeight="false" outlineLevel="0" collapsed="false">
      <c r="B114" s="0" t="s">
        <v>33</v>
      </c>
      <c r="C114" s="0" t="n">
        <v>-0.5</v>
      </c>
      <c r="D114" s="0" t="n">
        <v>-0.85</v>
      </c>
      <c r="E114" s="0" t="n">
        <v>300</v>
      </c>
      <c r="F114" s="0" t="n">
        <v>1</v>
      </c>
      <c r="G114" s="0" t="n">
        <v>0</v>
      </c>
      <c r="H114" s="0" t="n">
        <v>1</v>
      </c>
      <c r="I114" s="0" t="n">
        <v>0</v>
      </c>
      <c r="J114" s="0" t="n">
        <v>36000</v>
      </c>
      <c r="K114" s="0" t="s">
        <v>34</v>
      </c>
      <c r="L114" s="0" t="s">
        <v>35</v>
      </c>
      <c r="M114" s="0" t="n">
        <v>36000</v>
      </c>
      <c r="N114" s="0" t="s">
        <v>36</v>
      </c>
      <c r="O114" s="0" t="s">
        <v>35</v>
      </c>
      <c r="P114" s="0" t="n">
        <v>7.31037991996327E-005</v>
      </c>
      <c r="Q114" s="0" t="s">
        <v>37</v>
      </c>
      <c r="R114" s="0" t="s">
        <v>35</v>
      </c>
      <c r="S114" s="0" t="n">
        <v>0.000354621235364908</v>
      </c>
      <c r="T114" s="0" t="s">
        <v>38</v>
      </c>
      <c r="U114" s="0" t="s">
        <v>35</v>
      </c>
      <c r="V114" s="0" t="n">
        <v>1.12009819726465E-005</v>
      </c>
      <c r="W114" s="0" t="s">
        <v>39</v>
      </c>
      <c r="X114" s="0" t="s">
        <v>35</v>
      </c>
      <c r="Y114" s="0" t="n">
        <v>0.999350509432319</v>
      </c>
      <c r="Z114" s="0" t="s">
        <v>40</v>
      </c>
      <c r="AA114" s="0" t="s">
        <v>35</v>
      </c>
      <c r="AB114" s="0" t="n">
        <v>6.10323419622766E-006</v>
      </c>
      <c r="AC114" s="1" t="n">
        <v>0.000204461316947733</v>
      </c>
      <c r="AD114" s="0" t="n">
        <v>7.31037991996327E-005</v>
      </c>
      <c r="AE114" s="0" t="n">
        <v>0.000354621235364908</v>
      </c>
      <c r="AF114" s="0" t="n">
        <v>1.12009819726465E-005</v>
      </c>
      <c r="AG114" s="0" t="n">
        <v>0.999350509432319</v>
      </c>
      <c r="AH114" s="0" t="n">
        <v>6.10323419622766E-006</v>
      </c>
      <c r="AI114" s="1" t="n">
        <v>13301.2255903048</v>
      </c>
      <c r="AJ114" s="1" t="n">
        <v>-1985.9973977745</v>
      </c>
      <c r="AK114" s="1" t="n">
        <v>5657.61409626516</v>
      </c>
      <c r="AL114" s="1" t="n">
        <v>-11315.2281925303</v>
      </c>
      <c r="AM114" s="1" t="n">
        <v>13301.2255903048</v>
      </c>
      <c r="AN114" s="1" t="n">
        <v>5657.61409626516</v>
      </c>
      <c r="AO114" s="1" t="n">
        <v>11315.2281925303</v>
      </c>
      <c r="AP114" s="0" t="s">
        <v>41</v>
      </c>
      <c r="AQ114" s="2" t="n">
        <v>268003315.379181</v>
      </c>
      <c r="AR114" s="2" t="n">
        <v>5600334.10218903</v>
      </c>
      <c r="AS114" s="2" t="n">
        <v>2338292600.21989</v>
      </c>
      <c r="AT114" s="2" t="n">
        <v>1853972472.41866</v>
      </c>
      <c r="AU114" s="2" t="n">
        <v>182031917.364092</v>
      </c>
      <c r="AV114" s="2" t="n">
        <v>16917.0484042974</v>
      </c>
      <c r="AW114" s="2" t="n">
        <v>2470393119247.61</v>
      </c>
      <c r="AX114" s="2" t="n">
        <v>1.82418831902312E-013</v>
      </c>
      <c r="AY114" s="2" t="n">
        <v>31928663.5251302</v>
      </c>
      <c r="AZ114" s="2" t="n">
        <v>19.4291450121257</v>
      </c>
      <c r="BA114" s="0" t="s">
        <v>42</v>
      </c>
      <c r="BB114" s="3" t="n">
        <v>0.26</v>
      </c>
      <c r="BC114" s="3" t="n">
        <v>0.36</v>
      </c>
      <c r="BD114" s="3" t="n">
        <v>0.204</v>
      </c>
      <c r="BE114" s="3" t="n">
        <v>0.21</v>
      </c>
      <c r="BF114" s="3" t="n">
        <v>0.27</v>
      </c>
      <c r="BG114" s="3" t="n">
        <v>0.51</v>
      </c>
      <c r="BH114" s="3" t="n">
        <v>0.024</v>
      </c>
      <c r="BI114" s="3" t="n">
        <v>1.52</v>
      </c>
      <c r="BJ114" s="3" t="n">
        <v>0.315</v>
      </c>
      <c r="BK114" s="3" t="n">
        <v>0.685</v>
      </c>
      <c r="BM114" s="9" t="n">
        <f aca="false">LOG(-AL114)</f>
        <v>4.05366331673153</v>
      </c>
      <c r="BN114" s="9" t="n">
        <f aca="false">LOG(AL114/AJ114)</f>
        <v>0.755684641621971</v>
      </c>
      <c r="BP114" s="10" t="n">
        <f aca="false">LOG(-AJ114)</f>
        <v>3.29797867510956</v>
      </c>
      <c r="BQ114" s="11" t="n">
        <f aca="false">-BN114</f>
        <v>-0.755684641621971</v>
      </c>
      <c r="BS114" s="9" t="n">
        <f aca="false">IF(BN114&gt;0,BN114,0)</f>
        <v>0.755684641621971</v>
      </c>
      <c r="BT114" s="9" t="n">
        <f aca="false">IF(BN114&lt;0,BN114,0)</f>
        <v>0</v>
      </c>
    </row>
    <row r="115" customFormat="false" ht="13.6" hidden="false" customHeight="false" outlineLevel="0" collapsed="false">
      <c r="B115" s="0" t="s">
        <v>33</v>
      </c>
      <c r="C115" s="0" t="n">
        <v>-0.5</v>
      </c>
      <c r="D115" s="0" t="n">
        <v>-0.9</v>
      </c>
      <c r="E115" s="0" t="n">
        <v>300</v>
      </c>
      <c r="F115" s="0" t="n">
        <v>1</v>
      </c>
      <c r="G115" s="0" t="n">
        <v>0</v>
      </c>
      <c r="H115" s="0" t="n">
        <v>1</v>
      </c>
      <c r="I115" s="0" t="n">
        <v>0</v>
      </c>
      <c r="J115" s="0" t="n">
        <v>36000</v>
      </c>
      <c r="K115" s="0" t="s">
        <v>34</v>
      </c>
      <c r="L115" s="0" t="s">
        <v>35</v>
      </c>
      <c r="M115" s="0" t="n">
        <v>36000</v>
      </c>
      <c r="N115" s="0" t="s">
        <v>36</v>
      </c>
      <c r="O115" s="0" t="s">
        <v>35</v>
      </c>
      <c r="P115" s="0" t="n">
        <v>1.40145249402546E-005</v>
      </c>
      <c r="Q115" s="0" t="s">
        <v>37</v>
      </c>
      <c r="R115" s="0" t="s">
        <v>35</v>
      </c>
      <c r="S115" s="0" t="n">
        <v>0.000143688933161893</v>
      </c>
      <c r="T115" s="0" t="s">
        <v>38</v>
      </c>
      <c r="U115" s="0" t="s">
        <v>35</v>
      </c>
      <c r="V115" s="0" t="n">
        <v>3.55955163650415E-006</v>
      </c>
      <c r="W115" s="0" t="s">
        <v>39</v>
      </c>
      <c r="X115" s="0" t="s">
        <v>35</v>
      </c>
      <c r="Y115" s="0" t="n">
        <v>0.999798607585674</v>
      </c>
      <c r="Z115" s="0" t="s">
        <v>40</v>
      </c>
      <c r="AA115" s="0" t="s">
        <v>35</v>
      </c>
      <c r="AB115" s="0" t="n">
        <v>9.40657990684792E-007</v>
      </c>
      <c r="AC115" s="1" t="n">
        <v>3.91887465971212E-005</v>
      </c>
      <c r="AD115" s="0" t="n">
        <v>1.40145249402546E-005</v>
      </c>
      <c r="AE115" s="0" t="n">
        <v>0.000143688933161893</v>
      </c>
      <c r="AF115" s="0" t="n">
        <v>3.55955163650415E-006</v>
      </c>
      <c r="AG115" s="0" t="n">
        <v>0.999798607585674</v>
      </c>
      <c r="AH115" s="0" t="n">
        <v>9.40657990684792E-007</v>
      </c>
      <c r="AI115" s="1" t="n">
        <v>2548.66005318396</v>
      </c>
      <c r="AJ115" s="1" t="n">
        <v>-804.706032493707</v>
      </c>
      <c r="AK115" s="1" t="n">
        <v>871.977010345128</v>
      </c>
      <c r="AL115" s="1" t="n">
        <v>-1743.95402069026</v>
      </c>
      <c r="AM115" s="1" t="n">
        <v>2548.66005318396</v>
      </c>
      <c r="AN115" s="1" t="n">
        <v>871.977010345128</v>
      </c>
      <c r="AO115" s="1" t="n">
        <v>1743.95402069026</v>
      </c>
      <c r="AP115" s="0" t="s">
        <v>41</v>
      </c>
      <c r="AQ115" s="2" t="n">
        <v>268003315.379181</v>
      </c>
      <c r="AR115" s="2" t="n">
        <v>5600334.10218903</v>
      </c>
      <c r="AS115" s="2" t="n">
        <v>1469967414.75508</v>
      </c>
      <c r="AT115" s="2" t="n">
        <v>1853972472.41866</v>
      </c>
      <c r="AU115" s="2" t="n">
        <v>182031917.364092</v>
      </c>
      <c r="AV115" s="2" t="n">
        <v>16917.0484042974</v>
      </c>
      <c r="AW115" s="2" t="n">
        <v>6250983667537.56</v>
      </c>
      <c r="AX115" s="2" t="n">
        <v>1.53432331102326E-014</v>
      </c>
      <c r="AY115" s="2" t="n">
        <v>12139454.8081491</v>
      </c>
      <c r="AZ115" s="2" t="n">
        <v>51.1016881299058</v>
      </c>
      <c r="BA115" s="0" t="s">
        <v>42</v>
      </c>
      <c r="BB115" s="3" t="n">
        <v>0.26</v>
      </c>
      <c r="BC115" s="3" t="n">
        <v>0.36</v>
      </c>
      <c r="BD115" s="3" t="n">
        <v>0.216</v>
      </c>
      <c r="BE115" s="3" t="n">
        <v>0.21</v>
      </c>
      <c r="BF115" s="3" t="n">
        <v>0.27</v>
      </c>
      <c r="BG115" s="3" t="n">
        <v>0.51</v>
      </c>
      <c r="BH115" s="3" t="n">
        <v>0</v>
      </c>
      <c r="BI115" s="3" t="n">
        <v>1.584</v>
      </c>
      <c r="BJ115" s="3" t="n">
        <v>0.34</v>
      </c>
      <c r="BK115" s="3" t="n">
        <v>0.66</v>
      </c>
      <c r="BM115" s="9" t="n">
        <f aca="false">LOG(-AL115)</f>
        <v>3.24153503058294</v>
      </c>
      <c r="BN115" s="9" t="n">
        <f aca="false">LOG(AL115/AJ115)</f>
        <v>0.335897773547137</v>
      </c>
      <c r="BP115" s="10" t="n">
        <f aca="false">LOG(-AJ115)</f>
        <v>2.9056372570358</v>
      </c>
      <c r="BQ115" s="11" t="n">
        <f aca="false">-BN115</f>
        <v>-0.335897773547137</v>
      </c>
      <c r="BS115" s="9" t="n">
        <f aca="false">IF(BN115&gt;0,BN115,0)</f>
        <v>0.335897773547137</v>
      </c>
      <c r="BT115" s="9" t="n">
        <f aca="false">IF(BN115&lt;0,BN115,0)</f>
        <v>0</v>
      </c>
    </row>
    <row r="116" customFormat="false" ht="13.6" hidden="false" customHeight="false" outlineLevel="0" collapsed="false">
      <c r="B116" s="0" t="s">
        <v>33</v>
      </c>
      <c r="C116" s="0" t="n">
        <v>-0.5</v>
      </c>
      <c r="D116" s="0" t="n">
        <v>-0.95</v>
      </c>
      <c r="E116" s="0" t="n">
        <v>300</v>
      </c>
      <c r="F116" s="0" t="n">
        <v>1</v>
      </c>
      <c r="G116" s="0" t="n">
        <v>0</v>
      </c>
      <c r="H116" s="0" t="n">
        <v>1</v>
      </c>
      <c r="I116" s="0" t="n">
        <v>0</v>
      </c>
      <c r="J116" s="0" t="n">
        <v>36000</v>
      </c>
      <c r="K116" s="0" t="s">
        <v>34</v>
      </c>
      <c r="L116" s="0" t="s">
        <v>35</v>
      </c>
      <c r="M116" s="0" t="n">
        <v>36000</v>
      </c>
      <c r="N116" s="0" t="s">
        <v>36</v>
      </c>
      <c r="O116" s="0" t="s">
        <v>35</v>
      </c>
      <c r="P116" s="0" t="n">
        <v>5.50404756797626E-006</v>
      </c>
      <c r="Q116" s="0" t="s">
        <v>37</v>
      </c>
      <c r="R116" s="0" t="s">
        <v>35</v>
      </c>
      <c r="S116" s="0" t="n">
        <v>9.7917789575856E-005</v>
      </c>
      <c r="T116" s="0" t="s">
        <v>38</v>
      </c>
      <c r="U116" s="0" t="s">
        <v>35</v>
      </c>
      <c r="V116" s="0" t="n">
        <v>2.34912475690595E-006</v>
      </c>
      <c r="W116" s="0" t="s">
        <v>39</v>
      </c>
      <c r="X116" s="0" t="s">
        <v>35</v>
      </c>
      <c r="Y116" s="0" t="n">
        <v>0.999878598721594</v>
      </c>
      <c r="Z116" s="0" t="s">
        <v>40</v>
      </c>
      <c r="AA116" s="0" t="s">
        <v>35</v>
      </c>
      <c r="AB116" s="0" t="n">
        <v>2.43737985663741E-007</v>
      </c>
      <c r="AC116" s="1" t="n">
        <v>1.53865785208223E-005</v>
      </c>
      <c r="AD116" s="0" t="n">
        <v>5.50404756797626E-006</v>
      </c>
      <c r="AE116" s="0" t="n">
        <v>9.7917789575856E-005</v>
      </c>
      <c r="AF116" s="0" t="n">
        <v>2.34912475690595E-006</v>
      </c>
      <c r="AG116" s="0" t="n">
        <v>0.999878598721594</v>
      </c>
      <c r="AH116" s="0" t="n">
        <v>2.43737985663741E-007</v>
      </c>
      <c r="AI116" s="1" t="n">
        <v>1000.25585207599</v>
      </c>
      <c r="AJ116" s="1" t="n">
        <v>-548.372336172636</v>
      </c>
      <c r="AK116" s="1" t="n">
        <v>225.941757951676</v>
      </c>
      <c r="AL116" s="1" t="n">
        <v>-451.883515903351</v>
      </c>
      <c r="AM116" s="1" t="n">
        <v>1000.25585207599</v>
      </c>
      <c r="AN116" s="1" t="n">
        <v>225.941757951676</v>
      </c>
      <c r="AO116" s="1" t="n">
        <v>451.883515903351</v>
      </c>
      <c r="AP116" s="0" t="s">
        <v>41</v>
      </c>
      <c r="AQ116" s="2" t="n">
        <v>268003315.379181</v>
      </c>
      <c r="AR116" s="2" t="n">
        <v>5600334.10218903</v>
      </c>
      <c r="AS116" s="2" t="n">
        <v>924094871.719022</v>
      </c>
      <c r="AT116" s="2" t="n">
        <v>1853972472.41866</v>
      </c>
      <c r="AU116" s="2" t="n">
        <v>182031917.364092</v>
      </c>
      <c r="AV116" s="2" t="n">
        <v>16917.0484042974</v>
      </c>
      <c r="AW116" s="2" t="n">
        <v>6250983667537.56</v>
      </c>
      <c r="AX116" s="2" t="n">
        <v>5.10013651603135E-016</v>
      </c>
      <c r="AY116" s="2" t="n">
        <v>4615487.99006594</v>
      </c>
      <c r="AZ116" s="2" t="n">
        <v>134.405426903572</v>
      </c>
      <c r="BA116" s="0" t="s">
        <v>42</v>
      </c>
      <c r="BB116" s="3" t="n">
        <v>0.26</v>
      </c>
      <c r="BC116" s="3" t="n">
        <v>0.36</v>
      </c>
      <c r="BD116" s="3" t="n">
        <v>0.228</v>
      </c>
      <c r="BE116" s="3" t="n">
        <v>0.21</v>
      </c>
      <c r="BF116" s="3" t="n">
        <v>0.27</v>
      </c>
      <c r="BG116" s="3" t="n">
        <v>0.51</v>
      </c>
      <c r="BH116" s="3" t="n">
        <v>0</v>
      </c>
      <c r="BI116" s="3" t="n">
        <v>1.672</v>
      </c>
      <c r="BJ116" s="3" t="n">
        <v>0.365</v>
      </c>
      <c r="BK116" s="3" t="n">
        <v>0.635</v>
      </c>
      <c r="BM116" s="9" t="n">
        <f aca="false">LOG(-AL116)</f>
        <v>2.65502649914756</v>
      </c>
      <c r="BN116" s="9" t="n">
        <f aca="false">LOG(AL116/AJ116)</f>
        <v>-0.0840490385989978</v>
      </c>
      <c r="BP116" s="10" t="n">
        <f aca="false">LOG(-AJ116)</f>
        <v>2.73907553774656</v>
      </c>
      <c r="BQ116" s="11" t="n">
        <f aca="false">-BN116</f>
        <v>0.0840490385989978</v>
      </c>
      <c r="BS116" s="9" t="n">
        <f aca="false">IF(BN116&gt;0,BN116,0)</f>
        <v>0</v>
      </c>
      <c r="BT116" s="9" t="n">
        <f aca="false">IF(BN116&lt;0,BN116,0)</f>
        <v>-0.0840490385989978</v>
      </c>
    </row>
    <row r="117" customFormat="false" ht="13.6" hidden="false" customHeight="false" outlineLevel="0" collapsed="false">
      <c r="B117" s="0" t="s">
        <v>33</v>
      </c>
      <c r="C117" s="0" t="n">
        <v>-0.5</v>
      </c>
      <c r="D117" s="0" t="n">
        <v>-1</v>
      </c>
      <c r="E117" s="0" t="n">
        <v>300</v>
      </c>
      <c r="F117" s="0" t="n">
        <v>1</v>
      </c>
      <c r="G117" s="0" t="n">
        <v>0</v>
      </c>
      <c r="H117" s="0" t="n">
        <v>1</v>
      </c>
      <c r="I117" s="0" t="n">
        <v>0</v>
      </c>
      <c r="J117" s="0" t="n">
        <v>36000</v>
      </c>
      <c r="K117" s="0" t="s">
        <v>34</v>
      </c>
      <c r="L117" s="0" t="s">
        <v>35</v>
      </c>
      <c r="M117" s="0" t="n">
        <v>36000</v>
      </c>
      <c r="N117" s="0" t="s">
        <v>36</v>
      </c>
      <c r="O117" s="0" t="s">
        <v>35</v>
      </c>
      <c r="P117" s="0" t="n">
        <v>1.74147061431369E-006</v>
      </c>
      <c r="Q117" s="0" t="s">
        <v>37</v>
      </c>
      <c r="R117" s="0" t="s">
        <v>35</v>
      </c>
      <c r="S117" s="0" t="n">
        <v>4.30010049896601E-005</v>
      </c>
      <c r="T117" s="0" t="s">
        <v>38</v>
      </c>
      <c r="U117" s="0" t="s">
        <v>35</v>
      </c>
      <c r="V117" s="0" t="n">
        <v>1.24008356928591E-006</v>
      </c>
      <c r="W117" s="0" t="s">
        <v>39</v>
      </c>
      <c r="X117" s="0" t="s">
        <v>35</v>
      </c>
      <c r="Y117" s="0" t="n">
        <v>0.999949109719876</v>
      </c>
      <c r="Z117" s="0" t="s">
        <v>40</v>
      </c>
      <c r="AA117" s="0" t="s">
        <v>35</v>
      </c>
      <c r="AB117" s="0" t="n">
        <v>4.06995202595794E-008</v>
      </c>
      <c r="AC117" s="1" t="n">
        <v>4.86702142942361E-006</v>
      </c>
      <c r="AD117" s="0" t="n">
        <v>1.74147061431369E-006</v>
      </c>
      <c r="AE117" s="0" t="n">
        <v>4.30010049896601E-005</v>
      </c>
      <c r="AF117" s="0" t="n">
        <v>1.24008356928591E-006</v>
      </c>
      <c r="AG117" s="0" t="n">
        <v>0.999949109719876</v>
      </c>
      <c r="AH117" s="0" t="n">
        <v>4.06995202595794E-008</v>
      </c>
      <c r="AI117" s="1" t="n">
        <v>316.2757848739</v>
      </c>
      <c r="AJ117" s="1" t="n">
        <v>-240.819994671994</v>
      </c>
      <c r="AK117" s="1" t="n">
        <v>37.727895100953</v>
      </c>
      <c r="AL117" s="1" t="n">
        <v>-75.455790201906</v>
      </c>
      <c r="AM117" s="1" t="n">
        <v>316.2757848739</v>
      </c>
      <c r="AN117" s="1" t="n">
        <v>37.727895100953</v>
      </c>
      <c r="AO117" s="1" t="n">
        <v>75.455790201906</v>
      </c>
      <c r="AP117" s="0" t="s">
        <v>41</v>
      </c>
      <c r="AQ117" s="2" t="n">
        <v>268003315.379181</v>
      </c>
      <c r="AR117" s="2" t="n">
        <v>5600334.10218903</v>
      </c>
      <c r="AS117" s="2" t="n">
        <v>580932150.852933</v>
      </c>
      <c r="AT117" s="2" t="n">
        <v>1853972472.41866</v>
      </c>
      <c r="AU117" s="2" t="n">
        <v>182031917.364092</v>
      </c>
      <c r="AV117" s="2" t="n">
        <v>16917.0484042974</v>
      </c>
      <c r="AW117" s="2" t="n">
        <v>6250983667537.56</v>
      </c>
      <c r="AX117" s="2" t="n">
        <v>1.69530061202089E-017</v>
      </c>
      <c r="AY117" s="2" t="n">
        <v>1754834.11101317</v>
      </c>
      <c r="AZ117" s="2" t="n">
        <v>353.507280135419</v>
      </c>
      <c r="BA117" s="0" t="s">
        <v>42</v>
      </c>
      <c r="BB117" s="3" t="n">
        <v>0.26</v>
      </c>
      <c r="BC117" s="3" t="n">
        <v>0.36</v>
      </c>
      <c r="BD117" s="3" t="n">
        <v>0.24</v>
      </c>
      <c r="BE117" s="3" t="n">
        <v>0.21</v>
      </c>
      <c r="BF117" s="3" t="n">
        <v>0.27</v>
      </c>
      <c r="BG117" s="3" t="n">
        <v>0.51</v>
      </c>
      <c r="BH117" s="3" t="n">
        <v>0</v>
      </c>
      <c r="BI117" s="3" t="n">
        <v>1.76</v>
      </c>
      <c r="BJ117" s="3" t="n">
        <v>0.39</v>
      </c>
      <c r="BK117" s="3" t="n">
        <v>0.61</v>
      </c>
      <c r="BM117" s="9" t="n">
        <f aca="false">LOG(-AL117)</f>
        <v>1.87769257156359</v>
      </c>
      <c r="BN117" s="9" t="n">
        <f aca="false">LOG(AL117/AJ117)</f>
        <v>-0.503999970886057</v>
      </c>
      <c r="BP117" s="10" t="n">
        <f aca="false">LOG(-AJ117)</f>
        <v>2.38169254244964</v>
      </c>
      <c r="BQ117" s="11" t="n">
        <f aca="false">-BN117</f>
        <v>0.503999970886057</v>
      </c>
      <c r="BS117" s="9" t="n">
        <f aca="false">IF(BN117&gt;0,BN117,0)</f>
        <v>0</v>
      </c>
      <c r="BT117" s="9" t="n">
        <f aca="false">IF(BN117&lt;0,BN117,0)</f>
        <v>-0.503999970886057</v>
      </c>
    </row>
    <row r="118" customFormat="false" ht="13.6" hidden="false" customHeight="false" outlineLevel="0" collapsed="false">
      <c r="B118" s="0" t="s">
        <v>33</v>
      </c>
      <c r="C118" s="0" t="n">
        <v>-0.5</v>
      </c>
      <c r="D118" s="0" t="n">
        <v>-1.05</v>
      </c>
      <c r="E118" s="0" t="n">
        <v>300</v>
      </c>
      <c r="F118" s="0" t="n">
        <v>1</v>
      </c>
      <c r="G118" s="0" t="n">
        <v>0</v>
      </c>
      <c r="H118" s="0" t="n">
        <v>1</v>
      </c>
      <c r="I118" s="0" t="n">
        <v>0</v>
      </c>
      <c r="J118" s="0" t="n">
        <v>36000</v>
      </c>
      <c r="K118" s="0" t="s">
        <v>34</v>
      </c>
      <c r="L118" s="0" t="s">
        <v>35</v>
      </c>
      <c r="M118" s="0" t="n">
        <v>36000</v>
      </c>
      <c r="N118" s="0" t="s">
        <v>36</v>
      </c>
      <c r="O118" s="0" t="s">
        <v>35</v>
      </c>
      <c r="P118" s="0" t="n">
        <v>4.7467665728669E-007</v>
      </c>
      <c r="Q118" s="0" t="s">
        <v>37</v>
      </c>
      <c r="R118" s="0" t="s">
        <v>35</v>
      </c>
      <c r="S118" s="0" t="n">
        <v>1.37492487434574E-005</v>
      </c>
      <c r="T118" s="0" t="s">
        <v>38</v>
      </c>
      <c r="U118" s="0" t="s">
        <v>35</v>
      </c>
      <c r="V118" s="0" t="n">
        <v>5.53188281303954E-007</v>
      </c>
      <c r="W118" s="0" t="s">
        <v>39</v>
      </c>
      <c r="X118" s="0" t="s">
        <v>35</v>
      </c>
      <c r="Y118" s="0" t="n">
        <v>0.999983891536441</v>
      </c>
      <c r="Z118" s="0" t="s">
        <v>40</v>
      </c>
      <c r="AA118" s="0" t="s">
        <v>35</v>
      </c>
      <c r="AB118" s="0" t="n">
        <v>4.94792607029747E-009</v>
      </c>
      <c r="AC118" s="1" t="n">
        <v>1.32640195141258E-006</v>
      </c>
      <c r="AD118" s="0" t="n">
        <v>4.7467665728669E-007</v>
      </c>
      <c r="AE118" s="0" t="n">
        <v>1.37492487434574E-005</v>
      </c>
      <c r="AF118" s="0" t="n">
        <v>5.53188281303954E-007</v>
      </c>
      <c r="AG118" s="0" t="n">
        <v>0.999983891536441</v>
      </c>
      <c r="AH118" s="0" t="n">
        <v>4.94792607029747E-009</v>
      </c>
      <c r="AI118" s="1" t="n">
        <v>86.1737053473582</v>
      </c>
      <c r="AJ118" s="1" t="n">
        <v>-77.000386617464</v>
      </c>
      <c r="AK118" s="1" t="n">
        <v>4.58665936494708</v>
      </c>
      <c r="AL118" s="1" t="n">
        <v>-9.17331872989416</v>
      </c>
      <c r="AM118" s="1" t="n">
        <v>86.1737053473582</v>
      </c>
      <c r="AN118" s="1" t="n">
        <v>4.58665936494708</v>
      </c>
      <c r="AO118" s="1" t="n">
        <v>9.17331872989416</v>
      </c>
      <c r="AP118" s="0" t="s">
        <v>41</v>
      </c>
      <c r="AQ118" s="2" t="n">
        <v>268003315.379181</v>
      </c>
      <c r="AR118" s="2" t="n">
        <v>5600334.10218903</v>
      </c>
      <c r="AS118" s="2" t="n">
        <v>365202939.896012</v>
      </c>
      <c r="AT118" s="2" t="n">
        <v>1853972472.41866</v>
      </c>
      <c r="AU118" s="2" t="n">
        <v>182031917.364092</v>
      </c>
      <c r="AV118" s="2" t="n">
        <v>16917.0484042974</v>
      </c>
      <c r="AW118" s="2" t="n">
        <v>6250983667537.56</v>
      </c>
      <c r="AX118" s="2" t="n">
        <v>5.63522987293451E-019</v>
      </c>
      <c r="AY118" s="2" t="n">
        <v>667197.653596624</v>
      </c>
      <c r="AZ118" s="2" t="n">
        <v>929.779399446409</v>
      </c>
      <c r="BA118" s="0" t="s">
        <v>42</v>
      </c>
      <c r="BB118" s="3" t="n">
        <v>0.26</v>
      </c>
      <c r="BC118" s="3" t="n">
        <v>0.36</v>
      </c>
      <c r="BD118" s="3" t="n">
        <v>0.252</v>
      </c>
      <c r="BE118" s="3" t="n">
        <v>0.21</v>
      </c>
      <c r="BF118" s="3" t="n">
        <v>0.27</v>
      </c>
      <c r="BG118" s="3" t="n">
        <v>0.51</v>
      </c>
      <c r="BH118" s="3" t="n">
        <v>0</v>
      </c>
      <c r="BI118" s="3" t="n">
        <v>1.848</v>
      </c>
      <c r="BJ118" s="3" t="n">
        <v>0.415</v>
      </c>
      <c r="BK118" s="3" t="n">
        <v>0.585</v>
      </c>
      <c r="BM118" s="9" t="n">
        <f aca="false">LOG(-AL118)</f>
        <v>0.962526483470472</v>
      </c>
      <c r="BN118" s="9" t="n">
        <f aca="false">LOG(AL118/AJ118)</f>
        <v>-0.923966422291746</v>
      </c>
      <c r="BP118" s="10" t="n">
        <f aca="false">LOG(-AJ118)</f>
        <v>1.88649290576222</v>
      </c>
      <c r="BQ118" s="11" t="n">
        <f aca="false">-BN118</f>
        <v>0.923966422291746</v>
      </c>
      <c r="BS118" s="9" t="n">
        <f aca="false">IF(BN118&gt;0,BN118,0)</f>
        <v>0</v>
      </c>
      <c r="BT118" s="9" t="n">
        <f aca="false">IF(BN118&lt;0,BN118,0)</f>
        <v>-0.923966422291746</v>
      </c>
    </row>
    <row r="119" customFormat="false" ht="13.6" hidden="false" customHeight="false" outlineLevel="0" collapsed="false">
      <c r="B119" s="0" t="s">
        <v>33</v>
      </c>
      <c r="C119" s="0" t="n">
        <v>-0.5</v>
      </c>
      <c r="D119" s="0" t="n">
        <v>-1.1</v>
      </c>
      <c r="E119" s="0" t="n">
        <v>300</v>
      </c>
      <c r="F119" s="0" t="n">
        <v>1</v>
      </c>
      <c r="G119" s="0" t="n">
        <v>0</v>
      </c>
      <c r="H119" s="0" t="n">
        <v>1</v>
      </c>
      <c r="I119" s="0" t="n">
        <v>0</v>
      </c>
      <c r="J119" s="0" t="n">
        <v>36000</v>
      </c>
      <c r="K119" s="0" t="s">
        <v>34</v>
      </c>
      <c r="L119" s="0" t="s">
        <v>35</v>
      </c>
      <c r="M119" s="0" t="n">
        <v>36000</v>
      </c>
      <c r="N119" s="0" t="s">
        <v>36</v>
      </c>
      <c r="O119" s="0" t="s">
        <v>35</v>
      </c>
      <c r="P119" s="0" t="n">
        <v>1.19853119953162E-007</v>
      </c>
      <c r="Q119" s="0" t="s">
        <v>37</v>
      </c>
      <c r="R119" s="0" t="s">
        <v>35</v>
      </c>
      <c r="S119" s="0" t="n">
        <v>3.71612707247049E-006</v>
      </c>
      <c r="T119" s="0" t="s">
        <v>38</v>
      </c>
      <c r="U119" s="0" t="s">
        <v>35</v>
      </c>
      <c r="V119" s="0" t="n">
        <v>2.25159338099875E-007</v>
      </c>
      <c r="W119" s="0" t="s">
        <v>39</v>
      </c>
      <c r="X119" s="0" t="s">
        <v>35</v>
      </c>
      <c r="Y119" s="0" t="n">
        <v>0.999995603468873</v>
      </c>
      <c r="Z119" s="0" t="s">
        <v>40</v>
      </c>
      <c r="AA119" s="0" t="s">
        <v>35</v>
      </c>
      <c r="AB119" s="0" t="n">
        <v>5.08461785479947E-010</v>
      </c>
      <c r="AC119" s="1" t="n">
        <v>3.34883134897611E-007</v>
      </c>
      <c r="AD119" s="0" t="n">
        <v>1.19853119953162E-007</v>
      </c>
      <c r="AE119" s="0" t="n">
        <v>3.71612707247049E-006</v>
      </c>
      <c r="AF119" s="0" t="n">
        <v>2.25159338099875E-007</v>
      </c>
      <c r="AG119" s="0" t="n">
        <v>0.999995603468873</v>
      </c>
      <c r="AH119" s="0" t="n">
        <v>5.08461785479947E-010</v>
      </c>
      <c r="AI119" s="1" t="n">
        <v>21.754227325581</v>
      </c>
      <c r="AJ119" s="1" t="n">
        <v>-20.8115531720244</v>
      </c>
      <c r="AK119" s="1" t="n">
        <v>0.471337076778333</v>
      </c>
      <c r="AL119" s="1" t="n">
        <v>-0.942674153556666</v>
      </c>
      <c r="AM119" s="1" t="n">
        <v>21.754227325581</v>
      </c>
      <c r="AN119" s="1" t="n">
        <v>0.471337076778333</v>
      </c>
      <c r="AO119" s="1" t="n">
        <v>0.942674153556666</v>
      </c>
      <c r="AP119" s="0" t="s">
        <v>41</v>
      </c>
      <c r="AQ119" s="2" t="n">
        <v>268003315.379181</v>
      </c>
      <c r="AR119" s="2" t="n">
        <v>5600334.10218903</v>
      </c>
      <c r="AS119" s="2" t="n">
        <v>229584792.497488</v>
      </c>
      <c r="AT119" s="2" t="n">
        <v>1853972472.41866</v>
      </c>
      <c r="AU119" s="2" t="n">
        <v>182031917.364092</v>
      </c>
      <c r="AV119" s="2" t="n">
        <v>16917.0484042974</v>
      </c>
      <c r="AW119" s="2" t="n">
        <v>6250983667537.56</v>
      </c>
      <c r="AX119" s="2" t="n">
        <v>1.87316724217771E-020</v>
      </c>
      <c r="AY119" s="2" t="n">
        <v>253672.245240222</v>
      </c>
      <c r="AZ119" s="2" t="n">
        <v>2445.46514375535</v>
      </c>
      <c r="BA119" s="0" t="s">
        <v>42</v>
      </c>
      <c r="BB119" s="3" t="n">
        <v>0.26</v>
      </c>
      <c r="BC119" s="3" t="n">
        <v>0.36</v>
      </c>
      <c r="BD119" s="3" t="n">
        <v>0.264</v>
      </c>
      <c r="BE119" s="3" t="n">
        <v>0.21</v>
      </c>
      <c r="BF119" s="3" t="n">
        <v>0.27</v>
      </c>
      <c r="BG119" s="3" t="n">
        <v>0.51</v>
      </c>
      <c r="BH119" s="3" t="n">
        <v>0</v>
      </c>
      <c r="BI119" s="3" t="n">
        <v>1.936</v>
      </c>
      <c r="BJ119" s="3" t="n">
        <v>0.44</v>
      </c>
      <c r="BK119" s="3" t="n">
        <v>0.56</v>
      </c>
      <c r="BM119" s="9" t="n">
        <f aca="false">LOG(-AL119)</f>
        <v>-0.0256384003351458</v>
      </c>
      <c r="BN119" s="9" t="n">
        <f aca="false">LOG(AL119/AJ119)</f>
        <v>-1.34394289327472</v>
      </c>
      <c r="BP119" s="10" t="n">
        <f aca="false">LOG(-AJ119)</f>
        <v>1.31830449293958</v>
      </c>
      <c r="BQ119" s="11" t="n">
        <f aca="false">-BN119</f>
        <v>1.34394289327472</v>
      </c>
      <c r="BS119" s="9" t="n">
        <f aca="false">IF(BN119&gt;0,BN119,0)</f>
        <v>0</v>
      </c>
      <c r="BT119" s="9" t="n">
        <f aca="false">IF(BN119&lt;0,BN119,0)</f>
        <v>-1.34394289327472</v>
      </c>
    </row>
    <row r="120" customFormat="false" ht="13.6" hidden="false" customHeight="false" outlineLevel="0" collapsed="false">
      <c r="B120" s="0" t="s">
        <v>33</v>
      </c>
      <c r="C120" s="0" t="n">
        <v>-0.5</v>
      </c>
      <c r="D120" s="0" t="n">
        <v>-1.15</v>
      </c>
      <c r="E120" s="0" t="n">
        <v>300</v>
      </c>
      <c r="F120" s="0" t="n">
        <v>1</v>
      </c>
      <c r="G120" s="0" t="n">
        <v>0</v>
      </c>
      <c r="H120" s="0" t="n">
        <v>1</v>
      </c>
      <c r="I120" s="0" t="n">
        <v>0</v>
      </c>
      <c r="J120" s="0" t="n">
        <v>36000</v>
      </c>
      <c r="K120" s="0" t="s">
        <v>34</v>
      </c>
      <c r="L120" s="0" t="s">
        <v>35</v>
      </c>
      <c r="M120" s="0" t="n">
        <v>36000</v>
      </c>
      <c r="N120" s="0" t="s">
        <v>36</v>
      </c>
      <c r="O120" s="0" t="s">
        <v>35</v>
      </c>
      <c r="P120" s="0" t="n">
        <v>2.92744532613015E-008</v>
      </c>
      <c r="Q120" s="0" t="s">
        <v>37</v>
      </c>
      <c r="R120" s="0" t="s">
        <v>35</v>
      </c>
      <c r="S120" s="0" t="n">
        <v>9.32650669472675E-007</v>
      </c>
      <c r="T120" s="0" t="s">
        <v>38</v>
      </c>
      <c r="U120" s="0" t="s">
        <v>35</v>
      </c>
      <c r="V120" s="0" t="n">
        <v>8.79655798511117E-008</v>
      </c>
      <c r="W120" s="0" t="s">
        <v>39</v>
      </c>
      <c r="X120" s="0" t="s">
        <v>35</v>
      </c>
      <c r="Y120" s="0" t="n">
        <v>0.999998868267281</v>
      </c>
      <c r="Z120" s="0" t="s">
        <v>40</v>
      </c>
      <c r="AA120" s="0" t="s">
        <v>35</v>
      </c>
      <c r="AB120" s="0" t="n">
        <v>4.85184176579633E-011</v>
      </c>
      <c r="AC120" s="1" t="n">
        <v>8.17934977704001E-008</v>
      </c>
      <c r="AD120" s="0" t="n">
        <v>2.92744532613015E-008</v>
      </c>
      <c r="AE120" s="0" t="n">
        <v>9.32650669472675E-007</v>
      </c>
      <c r="AF120" s="0" t="n">
        <v>8.79655798511117E-008</v>
      </c>
      <c r="AG120" s="0" t="n">
        <v>0.999998868267281</v>
      </c>
      <c r="AH120" s="0" t="n">
        <v>4.85184176579633E-011</v>
      </c>
      <c r="AI120" s="1" t="n">
        <v>5.31310716042043</v>
      </c>
      <c r="AJ120" s="1" t="n">
        <v>-5.22315534967725</v>
      </c>
      <c r="AK120" s="1" t="n">
        <v>0.0449759053715878</v>
      </c>
      <c r="AL120" s="1" t="n">
        <v>-0.0899518107431755</v>
      </c>
      <c r="AM120" s="1" t="n">
        <v>5.31310716042043</v>
      </c>
      <c r="AN120" s="1" t="n">
        <v>0.0449759053715878</v>
      </c>
      <c r="AO120" s="1" t="n">
        <v>0.0899518107431755</v>
      </c>
      <c r="AP120" s="0" t="s">
        <v>41</v>
      </c>
      <c r="AQ120" s="2" t="n">
        <v>268003315.379181</v>
      </c>
      <c r="AR120" s="2" t="n">
        <v>5600334.10218903</v>
      </c>
      <c r="AS120" s="2" t="n">
        <v>144328457.380774</v>
      </c>
      <c r="AT120" s="2" t="n">
        <v>1853972472.41866</v>
      </c>
      <c r="AU120" s="2" t="n">
        <v>182031917.364092</v>
      </c>
      <c r="AV120" s="2" t="n">
        <v>16917.0484042974</v>
      </c>
      <c r="AW120" s="2" t="n">
        <v>6250983667537.56</v>
      </c>
      <c r="AX120" s="2" t="n">
        <v>6.22646386444653E-022</v>
      </c>
      <c r="AY120" s="2" t="n">
        <v>96447.5933905487</v>
      </c>
      <c r="AZ120" s="2" t="n">
        <v>6431.9555508361</v>
      </c>
      <c r="BA120" s="0" t="s">
        <v>42</v>
      </c>
      <c r="BB120" s="3" t="n">
        <v>0.26</v>
      </c>
      <c r="BC120" s="3" t="n">
        <v>0.36</v>
      </c>
      <c r="BD120" s="3" t="n">
        <v>0.276</v>
      </c>
      <c r="BE120" s="3" t="n">
        <v>0.21</v>
      </c>
      <c r="BF120" s="3" t="n">
        <v>0.27</v>
      </c>
      <c r="BG120" s="3" t="n">
        <v>0.51</v>
      </c>
      <c r="BH120" s="3" t="n">
        <v>0</v>
      </c>
      <c r="BI120" s="3" t="n">
        <v>2.024</v>
      </c>
      <c r="BJ120" s="3" t="n">
        <v>0.465</v>
      </c>
      <c r="BK120" s="3" t="n">
        <v>0.535</v>
      </c>
      <c r="BM120" s="9" t="n">
        <f aca="false">LOG(-AL120)</f>
        <v>-1.04599008981866</v>
      </c>
      <c r="BN120" s="9" t="n">
        <f aca="false">LOG(AL120/AJ120)</f>
        <v>-1.76392303284966</v>
      </c>
      <c r="BP120" s="10" t="n">
        <f aca="false">LOG(-AJ120)</f>
        <v>0.717932943030993</v>
      </c>
      <c r="BQ120" s="11" t="n">
        <f aca="false">-BN120</f>
        <v>1.76392303284966</v>
      </c>
      <c r="BS120" s="9" t="n">
        <f aca="false">IF(BN120&gt;0,BN120,0)</f>
        <v>0</v>
      </c>
      <c r="BT120" s="9" t="n">
        <f aca="false">IF(BN120&lt;0,BN120,0)</f>
        <v>-1.76392303284966</v>
      </c>
    </row>
    <row r="121" customFormat="false" ht="13.6" hidden="false" customHeight="false" outlineLevel="0" collapsed="false">
      <c r="B121" s="0" t="s">
        <v>33</v>
      </c>
      <c r="C121" s="0" t="n">
        <v>-0.5</v>
      </c>
      <c r="D121" s="0" t="n">
        <v>-1.2</v>
      </c>
      <c r="E121" s="0" t="n">
        <v>300</v>
      </c>
      <c r="F121" s="0" t="n">
        <v>1</v>
      </c>
      <c r="G121" s="0" t="n">
        <v>0</v>
      </c>
      <c r="H121" s="0" t="n">
        <v>1</v>
      </c>
      <c r="I121" s="0" t="n">
        <v>0</v>
      </c>
      <c r="J121" s="0" t="n">
        <v>36000</v>
      </c>
      <c r="K121" s="0" t="s">
        <v>34</v>
      </c>
      <c r="L121" s="0" t="s">
        <v>35</v>
      </c>
      <c r="M121" s="0" t="n">
        <v>36000</v>
      </c>
      <c r="N121" s="0" t="s">
        <v>36</v>
      </c>
      <c r="O121" s="0" t="s">
        <v>35</v>
      </c>
      <c r="P121" s="0" t="n">
        <v>7.05583996602015E-009</v>
      </c>
      <c r="Q121" s="0" t="s">
        <v>37</v>
      </c>
      <c r="R121" s="0" t="s">
        <v>35</v>
      </c>
      <c r="S121" s="0" t="n">
        <v>2.27167671139871E-007</v>
      </c>
      <c r="T121" s="0" t="s">
        <v>38</v>
      </c>
      <c r="U121" s="0" t="s">
        <v>35</v>
      </c>
      <c r="V121" s="0" t="n">
        <v>3.37990641018563E-008</v>
      </c>
      <c r="W121" s="0" t="s">
        <v>39</v>
      </c>
      <c r="X121" s="0" t="s">
        <v>35</v>
      </c>
      <c r="Y121" s="0" t="n">
        <v>0.999999712259002</v>
      </c>
      <c r="Z121" s="0" t="s">
        <v>40</v>
      </c>
      <c r="AA121" s="0" t="s">
        <v>35</v>
      </c>
      <c r="AB121" s="0" t="n">
        <v>4.49317110405594E-012</v>
      </c>
      <c r="AC121" s="1" t="n">
        <v>1.97139297253475E-008</v>
      </c>
      <c r="AD121" s="0" t="n">
        <v>7.05583996602015E-009</v>
      </c>
      <c r="AE121" s="0" t="n">
        <v>2.27167671139871E-007</v>
      </c>
      <c r="AF121" s="0" t="n">
        <v>3.37990641018563E-008</v>
      </c>
      <c r="AG121" s="0" t="n">
        <v>0.999999712259002</v>
      </c>
      <c r="AH121" s="0" t="n">
        <v>4.49317110405594E-012</v>
      </c>
      <c r="AI121" s="1" t="n">
        <v>1.28054507114027</v>
      </c>
      <c r="AJ121" s="1" t="n">
        <v>-1.27221485559948</v>
      </c>
      <c r="AK121" s="1" t="n">
        <v>0.00416510777039334</v>
      </c>
      <c r="AL121" s="1" t="n">
        <v>-0.00833021554078668</v>
      </c>
      <c r="AM121" s="1" t="n">
        <v>1.28054507114027</v>
      </c>
      <c r="AN121" s="1" t="n">
        <v>0.00416510777039334</v>
      </c>
      <c r="AO121" s="1" t="n">
        <v>0.00833021554078668</v>
      </c>
      <c r="AP121" s="0" t="s">
        <v>41</v>
      </c>
      <c r="AQ121" s="2" t="n">
        <v>268003315.379181</v>
      </c>
      <c r="AR121" s="2" t="n">
        <v>5600334.10218903</v>
      </c>
      <c r="AS121" s="2" t="n">
        <v>90732070.6363496</v>
      </c>
      <c r="AT121" s="2" t="n">
        <v>1853972472.41866</v>
      </c>
      <c r="AU121" s="2" t="n">
        <v>182031917.364092</v>
      </c>
      <c r="AV121" s="2" t="n">
        <v>16917.0484042974</v>
      </c>
      <c r="AW121" s="2" t="n">
        <v>6250983667537.56</v>
      </c>
      <c r="AX121" s="2" t="n">
        <v>2.06969518697041E-023</v>
      </c>
      <c r="AY121" s="2" t="n">
        <v>36669.9094811089</v>
      </c>
      <c r="AZ121" s="2" t="n">
        <v>16917.0484042974</v>
      </c>
      <c r="BA121" s="0" t="s">
        <v>42</v>
      </c>
      <c r="BB121" s="3" t="n">
        <v>0.26</v>
      </c>
      <c r="BC121" s="3" t="n">
        <v>0.36</v>
      </c>
      <c r="BD121" s="3" t="n">
        <v>0.288</v>
      </c>
      <c r="BE121" s="3" t="n">
        <v>0.21</v>
      </c>
      <c r="BF121" s="3" t="n">
        <v>0.27</v>
      </c>
      <c r="BG121" s="3" t="n">
        <v>0.51</v>
      </c>
      <c r="BH121" s="3" t="n">
        <v>0</v>
      </c>
      <c r="BI121" s="3" t="n">
        <v>2.112</v>
      </c>
      <c r="BJ121" s="3" t="n">
        <v>0.49</v>
      </c>
      <c r="BK121" s="3" t="n">
        <v>0.51</v>
      </c>
      <c r="BM121" s="9" t="n">
        <f aca="false">LOG(-AL121)</f>
        <v>-2.07934376126269</v>
      </c>
      <c r="BN121" s="9" t="n">
        <f aca="false">LOG(AL121/AJ121)</f>
        <v>-2.18390422377125</v>
      </c>
      <c r="BP121" s="10" t="n">
        <f aca="false">LOG(-AJ121)</f>
        <v>0.104560462508562</v>
      </c>
      <c r="BQ121" s="11" t="n">
        <f aca="false">-BN121</f>
        <v>2.18390422377125</v>
      </c>
      <c r="BS121" s="9" t="n">
        <f aca="false">IF(BN121&gt;0,BN121,0)</f>
        <v>0</v>
      </c>
      <c r="BT121" s="9" t="n">
        <f aca="false">IF(BN121&lt;0,BN121,0)</f>
        <v>-2.18390422377125</v>
      </c>
    </row>
    <row r="122" customFormat="false" ht="13.6" hidden="false" customHeight="false" outlineLevel="0" collapsed="false">
      <c r="B122" s="0" t="s">
        <v>33</v>
      </c>
      <c r="C122" s="0" t="n">
        <v>-0.5</v>
      </c>
      <c r="D122" s="0" t="n">
        <v>-1.25</v>
      </c>
      <c r="E122" s="0" t="n">
        <v>300</v>
      </c>
      <c r="F122" s="0" t="n">
        <v>1</v>
      </c>
      <c r="G122" s="0" t="n">
        <v>0</v>
      </c>
      <c r="H122" s="0" t="n">
        <v>1</v>
      </c>
      <c r="I122" s="0" t="n">
        <v>0</v>
      </c>
      <c r="J122" s="0" t="n">
        <v>36000</v>
      </c>
      <c r="K122" s="0" t="s">
        <v>34</v>
      </c>
      <c r="L122" s="0" t="s">
        <v>35</v>
      </c>
      <c r="M122" s="0" t="n">
        <v>36000</v>
      </c>
      <c r="N122" s="0" t="s">
        <v>36</v>
      </c>
      <c r="O122" s="0" t="s">
        <v>35</v>
      </c>
      <c r="P122" s="0" t="n">
        <v>1.69186277987283E-009</v>
      </c>
      <c r="Q122" s="0" t="s">
        <v>37</v>
      </c>
      <c r="R122" s="0" t="s">
        <v>35</v>
      </c>
      <c r="S122" s="0" t="n">
        <v>5.46905446031947E-008</v>
      </c>
      <c r="T122" s="0" t="s">
        <v>38</v>
      </c>
      <c r="U122" s="0" t="s">
        <v>35</v>
      </c>
      <c r="V122" s="0" t="n">
        <v>1.29025230051735E-008</v>
      </c>
      <c r="W122" s="0" t="s">
        <v>39</v>
      </c>
      <c r="X122" s="0" t="s">
        <v>35</v>
      </c>
      <c r="Y122" s="0" t="n">
        <v>0.999999925987638</v>
      </c>
      <c r="Z122" s="0" t="s">
        <v>40</v>
      </c>
      <c r="AA122" s="0" t="s">
        <v>35</v>
      </c>
      <c r="AB122" s="0" t="n">
        <v>4.11279643934879E-013</v>
      </c>
      <c r="AC122" s="1" t="n">
        <v>4.72702059454033E-009</v>
      </c>
      <c r="AD122" s="0" t="n">
        <v>1.69186277987283E-009</v>
      </c>
      <c r="AE122" s="0" t="n">
        <v>5.46905446031947E-008</v>
      </c>
      <c r="AF122" s="0" t="n">
        <v>1.29025230051735E-008</v>
      </c>
      <c r="AG122" s="0" t="n">
        <v>0.999999925987638</v>
      </c>
      <c r="AH122" s="0" t="n">
        <v>4.11279643934879E-013</v>
      </c>
      <c r="AI122" s="1" t="n">
        <v>0.307047823146883</v>
      </c>
      <c r="AJ122" s="1" t="n">
        <v>-0.306285322008561</v>
      </c>
      <c r="AK122" s="1" t="n">
        <v>0.000381250569160707</v>
      </c>
      <c r="AL122" s="1" t="n">
        <v>-0.000762501138321414</v>
      </c>
      <c r="AM122" s="1" t="n">
        <v>0.307047823146883</v>
      </c>
      <c r="AN122" s="1" t="n">
        <v>0.000381250569160707</v>
      </c>
      <c r="AO122" s="1" t="n">
        <v>0.000762501138321414</v>
      </c>
      <c r="AP122" s="0" t="s">
        <v>41</v>
      </c>
      <c r="AQ122" s="2" t="n">
        <v>268003315.379181</v>
      </c>
      <c r="AR122" s="2" t="n">
        <v>5600334.10218903</v>
      </c>
      <c r="AS122" s="2" t="n">
        <v>57038707.3440458</v>
      </c>
      <c r="AT122" s="2" t="n">
        <v>1853972472.41866</v>
      </c>
      <c r="AU122" s="2" t="n">
        <v>182031917.364092</v>
      </c>
      <c r="AV122" s="2" t="n">
        <v>16917.0484042974</v>
      </c>
      <c r="AW122" s="2" t="n">
        <v>6250983667537.56</v>
      </c>
      <c r="AX122" s="2" t="n">
        <v>6.87972862322116E-025</v>
      </c>
      <c r="AY122" s="2" t="n">
        <v>13942.1027947027</v>
      </c>
      <c r="AZ122" s="2" t="n">
        <v>44494.4814141538</v>
      </c>
      <c r="BA122" s="0" t="s">
        <v>42</v>
      </c>
      <c r="BB122" s="3" t="n">
        <v>0.26</v>
      </c>
      <c r="BC122" s="3" t="n">
        <v>0.36</v>
      </c>
      <c r="BD122" s="3" t="n">
        <v>0.3</v>
      </c>
      <c r="BE122" s="3" t="n">
        <v>0.21</v>
      </c>
      <c r="BF122" s="3" t="n">
        <v>0.27</v>
      </c>
      <c r="BG122" s="3" t="n">
        <v>0.51</v>
      </c>
      <c r="BH122" s="3" t="n">
        <v>0</v>
      </c>
      <c r="BI122" s="3" t="n">
        <v>2.2</v>
      </c>
      <c r="BJ122" s="3" t="n">
        <v>0.515</v>
      </c>
      <c r="BK122" s="3" t="n">
        <v>0.485</v>
      </c>
      <c r="BM122" s="9" t="n">
        <f aca="false">LOG(-AL122)</f>
        <v>-3.11775950363188</v>
      </c>
      <c r="BN122" s="9" t="n">
        <f aca="false">LOG(AL122/AJ122)</f>
        <v>-2.60388568841289</v>
      </c>
      <c r="BP122" s="10" t="n">
        <f aca="false">LOG(-AJ122)</f>
        <v>-0.513873815218984</v>
      </c>
      <c r="BQ122" s="11" t="n">
        <f aca="false">-BN122</f>
        <v>2.60388568841289</v>
      </c>
      <c r="BS122" s="9" t="n">
        <f aca="false">IF(BN122&gt;0,BN122,0)</f>
        <v>0</v>
      </c>
      <c r="BT122" s="9" t="n">
        <f aca="false">IF(BN122&lt;0,BN122,0)</f>
        <v>-2.60388568841289</v>
      </c>
    </row>
    <row r="123" customFormat="false" ht="13.6" hidden="false" customHeight="false" outlineLevel="0" collapsed="false">
      <c r="B123" s="0" t="s">
        <v>33</v>
      </c>
      <c r="C123" s="0" t="n">
        <v>-0.5</v>
      </c>
      <c r="D123" s="0" t="n">
        <v>-1.3</v>
      </c>
      <c r="E123" s="0" t="n">
        <v>300</v>
      </c>
      <c r="F123" s="0" t="n">
        <v>1</v>
      </c>
      <c r="G123" s="0" t="n">
        <v>0</v>
      </c>
      <c r="H123" s="0" t="n">
        <v>1</v>
      </c>
      <c r="I123" s="0" t="n">
        <v>0</v>
      </c>
      <c r="J123" s="0" t="n">
        <v>36000</v>
      </c>
      <c r="K123" s="0" t="s">
        <v>34</v>
      </c>
      <c r="L123" s="0" t="s">
        <v>35</v>
      </c>
      <c r="M123" s="0" t="n">
        <v>36000</v>
      </c>
      <c r="N123" s="0" t="s">
        <v>36</v>
      </c>
      <c r="O123" s="0" t="s">
        <v>35</v>
      </c>
      <c r="P123" s="0" t="n">
        <v>4.04875725651163E-010</v>
      </c>
      <c r="Q123" s="0" t="s">
        <v>37</v>
      </c>
      <c r="R123" s="0" t="s">
        <v>35</v>
      </c>
      <c r="S123" s="0" t="n">
        <v>1.31079809372639E-008</v>
      </c>
      <c r="T123" s="0" t="s">
        <v>38</v>
      </c>
      <c r="U123" s="0" t="s">
        <v>35</v>
      </c>
      <c r="V123" s="0" t="n">
        <v>4.91315957950643E-009</v>
      </c>
      <c r="W123" s="0" t="s">
        <v>39</v>
      </c>
      <c r="X123" s="0" t="s">
        <v>35</v>
      </c>
      <c r="Y123" s="0" t="n">
        <v>0.999999980442736</v>
      </c>
      <c r="Z123" s="0" t="s">
        <v>40</v>
      </c>
      <c r="AA123" s="0" t="s">
        <v>35</v>
      </c>
      <c r="AB123" s="0" t="n">
        <v>3.74782439823531E-014</v>
      </c>
      <c r="AC123" s="1" t="n">
        <v>1.1312101298158E-009</v>
      </c>
      <c r="AD123" s="0" t="n">
        <v>4.04875725651163E-010</v>
      </c>
      <c r="AE123" s="0" t="n">
        <v>1.31079809372639E-008</v>
      </c>
      <c r="AF123" s="0" t="n">
        <v>4.91315957950643E-009</v>
      </c>
      <c r="AG123" s="0" t="n">
        <v>0.999999980442736</v>
      </c>
      <c r="AH123" s="0" t="n">
        <v>3.74782439823531E-014</v>
      </c>
      <c r="AI123" s="1" t="n">
        <v>0.0734785562864608</v>
      </c>
      <c r="AJ123" s="1" t="n">
        <v>-0.0734090726538029</v>
      </c>
      <c r="AK123" s="1" t="n">
        <v>3.47418163289365E-005</v>
      </c>
      <c r="AL123" s="1" t="n">
        <v>-6.94836326578731E-005</v>
      </c>
      <c r="AM123" s="1" t="n">
        <v>0.0734785562864608</v>
      </c>
      <c r="AN123" s="1" t="n">
        <v>3.47418163289365E-005</v>
      </c>
      <c r="AO123" s="1" t="n">
        <v>6.94836326578731E-005</v>
      </c>
      <c r="AP123" s="0" t="s">
        <v>41</v>
      </c>
      <c r="AQ123" s="2" t="n">
        <v>268003315.379181</v>
      </c>
      <c r="AR123" s="2" t="n">
        <v>5600334.10218903</v>
      </c>
      <c r="AS123" s="2" t="n">
        <v>35857377.8010562</v>
      </c>
      <c r="AT123" s="2" t="n">
        <v>1853972472.41866</v>
      </c>
      <c r="AU123" s="2" t="n">
        <v>182031917.364092</v>
      </c>
      <c r="AV123" s="2" t="n">
        <v>16917.0484042974</v>
      </c>
      <c r="AW123" s="2" t="n">
        <v>6250983667537.56</v>
      </c>
      <c r="AX123" s="2" t="n">
        <v>2.28684234408692E-026</v>
      </c>
      <c r="AY123" s="2" t="n">
        <v>5300.86474410844</v>
      </c>
      <c r="AZ123" s="2" t="n">
        <v>117027.440544035</v>
      </c>
      <c r="BA123" s="0" t="s">
        <v>42</v>
      </c>
      <c r="BB123" s="3" t="n">
        <v>0.26</v>
      </c>
      <c r="BC123" s="3" t="n">
        <v>0.36</v>
      </c>
      <c r="BD123" s="3" t="n">
        <v>0.312</v>
      </c>
      <c r="BE123" s="3" t="n">
        <v>0.21</v>
      </c>
      <c r="BF123" s="3" t="n">
        <v>0.27</v>
      </c>
      <c r="BG123" s="3" t="n">
        <v>0.51</v>
      </c>
      <c r="BH123" s="3" t="n">
        <v>0</v>
      </c>
      <c r="BI123" s="3" t="n">
        <v>2.288</v>
      </c>
      <c r="BJ123" s="3" t="n">
        <v>0.54</v>
      </c>
      <c r="BK123" s="3" t="n">
        <v>0.46</v>
      </c>
      <c r="BM123" s="9" t="n">
        <f aca="false">LOG(-AL123)</f>
        <v>-4.15811748438113</v>
      </c>
      <c r="BN123" s="9" t="n">
        <f aca="false">LOG(AL123/AJ123)</f>
        <v>-3.02386722222618</v>
      </c>
      <c r="BP123" s="10" t="n">
        <f aca="false">LOG(-AJ123)</f>
        <v>-1.13425026215495</v>
      </c>
      <c r="BQ123" s="11" t="n">
        <f aca="false">-BN123</f>
        <v>3.02386722222618</v>
      </c>
      <c r="BS123" s="9" t="n">
        <f aca="false">IF(BN123&gt;0,BN123,0)</f>
        <v>0</v>
      </c>
      <c r="BT123" s="9" t="n">
        <f aca="false">IF(BN123&lt;0,BN123,0)</f>
        <v>-3.02386722222618</v>
      </c>
    </row>
    <row r="124" customFormat="false" ht="13.6" hidden="false" customHeight="false" outlineLevel="0" collapsed="false">
      <c r="B124" s="0" t="s">
        <v>33</v>
      </c>
      <c r="C124" s="0" t="n">
        <v>-0.55</v>
      </c>
      <c r="D124" s="0" t="n">
        <v>-0.5</v>
      </c>
      <c r="E124" s="0" t="n">
        <v>300</v>
      </c>
      <c r="F124" s="0" t="n">
        <v>1</v>
      </c>
      <c r="G124" s="0" t="n">
        <v>0</v>
      </c>
      <c r="H124" s="0" t="n">
        <v>1</v>
      </c>
      <c r="I124" s="0" t="n">
        <v>0</v>
      </c>
      <c r="J124" s="0" t="n">
        <v>36000</v>
      </c>
      <c r="K124" s="0" t="s">
        <v>34</v>
      </c>
      <c r="L124" s="0" t="s">
        <v>35</v>
      </c>
      <c r="M124" s="0" t="n">
        <v>36000</v>
      </c>
      <c r="N124" s="0" t="s">
        <v>36</v>
      </c>
      <c r="O124" s="0" t="s">
        <v>35</v>
      </c>
      <c r="P124" s="0" t="n">
        <v>0.00440774418184838</v>
      </c>
      <c r="Q124" s="0" t="s">
        <v>37</v>
      </c>
      <c r="R124" s="0" t="s">
        <v>35</v>
      </c>
      <c r="S124" s="0" t="n">
        <v>0.986164517959983</v>
      </c>
      <c r="T124" s="0" t="s">
        <v>38</v>
      </c>
      <c r="U124" s="0" t="s">
        <v>35</v>
      </c>
      <c r="V124" s="0" t="n">
        <v>2.43069907162488E-005</v>
      </c>
      <c r="W124" s="0" t="s">
        <v>39</v>
      </c>
      <c r="X124" s="0" t="s">
        <v>35</v>
      </c>
      <c r="Y124" s="0" t="n">
        <v>4.85789990824053E-015</v>
      </c>
      <c r="Z124" s="0" t="s">
        <v>40</v>
      </c>
      <c r="AA124" s="0" t="s">
        <v>35</v>
      </c>
      <c r="AB124" s="0" t="n">
        <v>2.73127065384739E-014</v>
      </c>
      <c r="AC124" s="1" t="n">
        <v>0.00940343086741969</v>
      </c>
      <c r="AD124" s="0" t="n">
        <v>0.00440774418184838</v>
      </c>
      <c r="AE124" s="0" t="n">
        <v>0.986164517959983</v>
      </c>
      <c r="AF124" s="0" t="n">
        <v>2.43069907162488E-005</v>
      </c>
      <c r="AG124" s="0" t="n">
        <v>4.85789990824053E-015</v>
      </c>
      <c r="AH124" s="0" t="n">
        <v>2.73127065384739E-014</v>
      </c>
      <c r="AI124" s="1" t="n">
        <v>798362.619498784</v>
      </c>
      <c r="AJ124" s="1" t="n">
        <v>-798362.619448147</v>
      </c>
      <c r="AK124" s="1" t="n">
        <v>2.531850303479E-005</v>
      </c>
      <c r="AL124" s="1" t="n">
        <v>-5.06370060695799E-005</v>
      </c>
      <c r="AM124" s="1" t="n">
        <v>798362.619498784</v>
      </c>
      <c r="AN124" s="1" t="n">
        <v>2.531850303479E-005</v>
      </c>
      <c r="AO124" s="1" t="n">
        <v>5.06370060695799E-005</v>
      </c>
      <c r="AP124" s="0" t="s">
        <v>41</v>
      </c>
      <c r="AQ124" s="2" t="n">
        <v>162087586.90049</v>
      </c>
      <c r="AR124" s="2" t="n">
        <v>809563.318197322</v>
      </c>
      <c r="AS124" s="2" t="n">
        <v>60261076881.5921</v>
      </c>
      <c r="AT124" s="2" t="n">
        <v>1853972472.41866</v>
      </c>
      <c r="AU124" s="2" t="n">
        <v>182031917.364092</v>
      </c>
      <c r="AV124" s="2" t="n">
        <v>4043.4482288457</v>
      </c>
      <c r="AW124" s="2" t="n">
        <v>110.769575949164</v>
      </c>
      <c r="AX124" s="2" t="n">
        <v>1.82418831902312E-013</v>
      </c>
      <c r="AY124" s="2" t="n">
        <v>10569880685.0776</v>
      </c>
      <c r="AZ124" s="2" t="n">
        <v>0.0586900318135964</v>
      </c>
      <c r="BA124" s="0" t="s">
        <v>42</v>
      </c>
      <c r="BB124" s="3" t="n">
        <v>0.273</v>
      </c>
      <c r="BC124" s="3" t="n">
        <v>0.41</v>
      </c>
      <c r="BD124" s="3" t="n">
        <v>0.12</v>
      </c>
      <c r="BE124" s="3" t="n">
        <v>0.21</v>
      </c>
      <c r="BF124" s="3" t="n">
        <v>0.27</v>
      </c>
      <c r="BG124" s="3" t="n">
        <v>0.547</v>
      </c>
      <c r="BH124" s="3" t="n">
        <v>0.64</v>
      </c>
      <c r="BI124" s="3" t="n">
        <v>1.52</v>
      </c>
      <c r="BJ124" s="3" t="n">
        <v>0.165</v>
      </c>
      <c r="BK124" s="3" t="n">
        <v>0.835</v>
      </c>
      <c r="BM124" s="9" t="n">
        <f aca="false">LOG(-AL124)</f>
        <v>-4.29553198004241</v>
      </c>
      <c r="BN124" s="9" t="n">
        <f aca="false">LOG(AL124/AJ124)</f>
        <v>-10.1977321744697</v>
      </c>
      <c r="BP124" s="10" t="n">
        <f aca="false">LOG(-AJ124)</f>
        <v>5.9022001944273</v>
      </c>
      <c r="BQ124" s="11" t="n">
        <f aca="false">-BN124</f>
        <v>10.1977321744697</v>
      </c>
      <c r="BS124" s="9" t="n">
        <f aca="false">IF(BN124&gt;0,BN124,0)</f>
        <v>0</v>
      </c>
      <c r="BT124" s="9" t="n">
        <f aca="false">IF(BN124&lt;0,BN124,0)</f>
        <v>-10.1977321744697</v>
      </c>
    </row>
    <row r="125" customFormat="false" ht="13.6" hidden="false" customHeight="false" outlineLevel="0" collapsed="false">
      <c r="B125" s="0" t="s">
        <v>33</v>
      </c>
      <c r="C125" s="0" t="n">
        <v>-0.55</v>
      </c>
      <c r="D125" s="0" t="n">
        <v>-0.55</v>
      </c>
      <c r="E125" s="0" t="n">
        <v>300</v>
      </c>
      <c r="F125" s="0" t="n">
        <v>1</v>
      </c>
      <c r="G125" s="0" t="n">
        <v>0</v>
      </c>
      <c r="H125" s="0" t="n">
        <v>1</v>
      </c>
      <c r="I125" s="0" t="n">
        <v>0</v>
      </c>
      <c r="J125" s="0" t="n">
        <v>36000</v>
      </c>
      <c r="K125" s="0" t="s">
        <v>34</v>
      </c>
      <c r="L125" s="0" t="s">
        <v>35</v>
      </c>
      <c r="M125" s="0" t="n">
        <v>36000</v>
      </c>
      <c r="N125" s="0" t="s">
        <v>36</v>
      </c>
      <c r="O125" s="0" t="s">
        <v>35</v>
      </c>
      <c r="P125" s="0" t="n">
        <v>0.00440768090747127</v>
      </c>
      <c r="Q125" s="0" t="s">
        <v>37</v>
      </c>
      <c r="R125" s="0" t="s">
        <v>35</v>
      </c>
      <c r="S125" s="0" t="n">
        <v>0.986150358381693</v>
      </c>
      <c r="T125" s="0" t="s">
        <v>38</v>
      </c>
      <c r="U125" s="0" t="s">
        <v>35</v>
      </c>
      <c r="V125" s="0" t="n">
        <v>3.86648302545065E-005</v>
      </c>
      <c r="W125" s="0" t="s">
        <v>39</v>
      </c>
      <c r="X125" s="0" t="s">
        <v>35</v>
      </c>
      <c r="Y125" s="0" t="n">
        <v>6.11434748034083E-013</v>
      </c>
      <c r="Z125" s="0" t="s">
        <v>40</v>
      </c>
      <c r="AA125" s="0" t="s">
        <v>35</v>
      </c>
      <c r="AB125" s="0" t="n">
        <v>1.30700876201205E-012</v>
      </c>
      <c r="AC125" s="1" t="n">
        <v>0.0094032958786628</v>
      </c>
      <c r="AD125" s="0" t="n">
        <v>0.00440768090747127</v>
      </c>
      <c r="AE125" s="0" t="n">
        <v>0.986150358381693</v>
      </c>
      <c r="AF125" s="0" t="n">
        <v>3.86648302545065E-005</v>
      </c>
      <c r="AG125" s="0" t="n">
        <v>6.11434748034083E-013</v>
      </c>
      <c r="AH125" s="0" t="n">
        <v>1.30700876201205E-012</v>
      </c>
      <c r="AI125" s="1" t="n">
        <v>798351.15879612</v>
      </c>
      <c r="AJ125" s="1" t="n">
        <v>-798351.156372962</v>
      </c>
      <c r="AK125" s="1" t="n">
        <v>0.00121157913299016</v>
      </c>
      <c r="AL125" s="1" t="n">
        <v>-0.00242315826598033</v>
      </c>
      <c r="AM125" s="1" t="n">
        <v>798351.15879612</v>
      </c>
      <c r="AN125" s="1" t="n">
        <v>0.00121157913299016</v>
      </c>
      <c r="AO125" s="1" t="n">
        <v>0.00242315826598033</v>
      </c>
      <c r="AP125" s="0" t="s">
        <v>41</v>
      </c>
      <c r="AQ125" s="2" t="n">
        <v>162087586.90049</v>
      </c>
      <c r="AR125" s="2" t="n">
        <v>809563.318197322</v>
      </c>
      <c r="AS125" s="2" t="n">
        <v>37883120096.1167</v>
      </c>
      <c r="AT125" s="2" t="n">
        <v>1853972472.41866</v>
      </c>
      <c r="AU125" s="2" t="n">
        <v>182031917.364092</v>
      </c>
      <c r="AV125" s="2" t="n">
        <v>4043.4482288457</v>
      </c>
      <c r="AW125" s="2" t="n">
        <v>3332.38810366618</v>
      </c>
      <c r="AX125" s="2" t="n">
        <v>1.82418831902312E-013</v>
      </c>
      <c r="AY125" s="2" t="n">
        <v>4018727210.52156</v>
      </c>
      <c r="AZ125" s="2" t="n">
        <v>0.154363956839114</v>
      </c>
      <c r="BA125" s="0" t="s">
        <v>42</v>
      </c>
      <c r="BB125" s="3" t="n">
        <v>0.273</v>
      </c>
      <c r="BC125" s="3" t="n">
        <v>0.41</v>
      </c>
      <c r="BD125" s="3" t="n">
        <v>0.132</v>
      </c>
      <c r="BE125" s="3" t="n">
        <v>0.21</v>
      </c>
      <c r="BF125" s="3" t="n">
        <v>0.27</v>
      </c>
      <c r="BG125" s="3" t="n">
        <v>0.547</v>
      </c>
      <c r="BH125" s="3" t="n">
        <v>0.552</v>
      </c>
      <c r="BI125" s="3" t="n">
        <v>1.52</v>
      </c>
      <c r="BJ125" s="3" t="n">
        <v>0.19</v>
      </c>
      <c r="BK125" s="3" t="n">
        <v>0.81</v>
      </c>
      <c r="BM125" s="9" t="n">
        <f aca="false">LOG(-AL125)</f>
        <v>-2.61561821945835</v>
      </c>
      <c r="BN125" s="9" t="n">
        <f aca="false">LOG(AL125/AJ125)</f>
        <v>-8.51781217814024</v>
      </c>
      <c r="BP125" s="10" t="n">
        <f aca="false">LOG(-AJ125)</f>
        <v>5.90219395868189</v>
      </c>
      <c r="BQ125" s="11" t="n">
        <f aca="false">-BN125</f>
        <v>8.51781217814024</v>
      </c>
      <c r="BS125" s="9" t="n">
        <f aca="false">IF(BN125&gt;0,BN125,0)</f>
        <v>0</v>
      </c>
      <c r="BT125" s="9" t="n">
        <f aca="false">IF(BN125&lt;0,BN125,0)</f>
        <v>-8.51781217814024</v>
      </c>
    </row>
    <row r="126" customFormat="false" ht="12.8" hidden="false" customHeight="false" outlineLevel="0" collapsed="false">
      <c r="B126" s="0" t="s">
        <v>33</v>
      </c>
      <c r="C126" s="0" t="n">
        <v>-0.55</v>
      </c>
      <c r="D126" s="0" t="n">
        <v>-0.6</v>
      </c>
      <c r="E126" s="0" t="n">
        <v>300</v>
      </c>
      <c r="F126" s="0" t="n">
        <v>1</v>
      </c>
      <c r="G126" s="0" t="n">
        <v>0</v>
      </c>
      <c r="H126" s="0" t="n">
        <v>1</v>
      </c>
      <c r="I126" s="0" t="n">
        <v>0</v>
      </c>
      <c r="J126" s="0" t="n">
        <v>36000</v>
      </c>
      <c r="K126" s="0" t="s">
        <v>34</v>
      </c>
      <c r="L126" s="0" t="s">
        <v>35</v>
      </c>
      <c r="M126" s="0" t="n">
        <v>36000</v>
      </c>
      <c r="N126" s="0" t="s">
        <v>36</v>
      </c>
      <c r="O126" s="0" t="s">
        <v>35</v>
      </c>
      <c r="P126" s="0" t="n">
        <v>0.0044075808539946</v>
      </c>
      <c r="Q126" s="0" t="s">
        <v>37</v>
      </c>
      <c r="R126" s="0" t="s">
        <v>35</v>
      </c>
      <c r="S126" s="0" t="n">
        <v>0.986127833424337</v>
      </c>
      <c r="T126" s="0" t="s">
        <v>38</v>
      </c>
      <c r="U126" s="0" t="s">
        <v>35</v>
      </c>
      <c r="V126" s="0" t="n">
        <v>6.15031529362279E-005</v>
      </c>
      <c r="W126" s="0" t="s">
        <v>39</v>
      </c>
      <c r="X126" s="0" t="s">
        <v>35</v>
      </c>
      <c r="Y126" s="0" t="n">
        <v>7.69569930179363E-011</v>
      </c>
      <c r="Z126" s="0" t="s">
        <v>40</v>
      </c>
      <c r="AA126" s="0" t="s">
        <v>35</v>
      </c>
      <c r="AB126" s="0" t="n">
        <v>6.25439052796958E-011</v>
      </c>
      <c r="AC126" s="1" t="n">
        <v>0.00940308242923076</v>
      </c>
      <c r="AD126" s="0" t="n">
        <v>0.0044075808539946</v>
      </c>
      <c r="AE126" s="0" t="n">
        <v>0.986127833424337</v>
      </c>
      <c r="AF126" s="0" t="n">
        <v>6.15031529362279E-005</v>
      </c>
      <c r="AG126" s="0" t="n">
        <v>7.69569930179363E-011</v>
      </c>
      <c r="AH126" s="0" t="n">
        <v>6.25439052796958E-011</v>
      </c>
      <c r="AI126" s="1" t="n">
        <v>798333.036948422</v>
      </c>
      <c r="AJ126" s="1" t="n">
        <v>-798332.920993743</v>
      </c>
      <c r="AK126" s="1" t="n">
        <v>0.0579773393530582</v>
      </c>
      <c r="AL126" s="1" t="n">
        <v>-0.115954678706116</v>
      </c>
      <c r="AM126" s="1" t="n">
        <v>798333.036948422</v>
      </c>
      <c r="AN126" s="1" t="n">
        <v>0.0579773393530582</v>
      </c>
      <c r="AO126" s="1" t="n">
        <v>0.115954678706116</v>
      </c>
      <c r="AP126" s="0" t="s">
        <v>41</v>
      </c>
      <c r="AQ126" s="2" t="n">
        <v>162087586.90049</v>
      </c>
      <c r="AR126" s="2" t="n">
        <v>809563.318197322</v>
      </c>
      <c r="AS126" s="2" t="n">
        <v>23815219748.5072</v>
      </c>
      <c r="AT126" s="2" t="n">
        <v>1853972472.41866</v>
      </c>
      <c r="AU126" s="2" t="n">
        <v>182031917.364092</v>
      </c>
      <c r="AV126" s="2" t="n">
        <v>4043.4482288457</v>
      </c>
      <c r="AW126" s="2" t="n">
        <v>100251.448814359</v>
      </c>
      <c r="AX126" s="2" t="n">
        <v>1.82418831902312E-013</v>
      </c>
      <c r="AY126" s="2" t="n">
        <v>1527942355.62062</v>
      </c>
      <c r="AZ126" s="2" t="n">
        <v>0.406001333356028</v>
      </c>
      <c r="BA126" s="0" t="s">
        <v>42</v>
      </c>
      <c r="BB126" s="3" t="n">
        <v>0.273</v>
      </c>
      <c r="BC126" s="3" t="n">
        <v>0.41</v>
      </c>
      <c r="BD126" s="3" t="n">
        <v>0.144</v>
      </c>
      <c r="BE126" s="3" t="n">
        <v>0.21</v>
      </c>
      <c r="BF126" s="3" t="n">
        <v>0.27</v>
      </c>
      <c r="BG126" s="3" t="n">
        <v>0.547</v>
      </c>
      <c r="BH126" s="3" t="n">
        <v>0.464</v>
      </c>
      <c r="BI126" s="3" t="n">
        <v>1.52</v>
      </c>
      <c r="BJ126" s="3" t="n">
        <v>0.215</v>
      </c>
      <c r="BK126" s="3" t="n">
        <v>0.785</v>
      </c>
      <c r="BM126" s="9" t="n">
        <f aca="false">LOG(-AL126)</f>
        <v>-0.935711723134193</v>
      </c>
      <c r="BN126" s="9" t="n">
        <f aca="false">LOG(AL126/AJ126)</f>
        <v>-6.83789576185172</v>
      </c>
      <c r="BP126" s="10" t="n">
        <f aca="false">LOG(-AJ126)</f>
        <v>5.90218403871753</v>
      </c>
      <c r="BQ126" s="11" t="n">
        <f aca="false">-BN126</f>
        <v>6.83789576185172</v>
      </c>
      <c r="BS126" s="9" t="n">
        <f aca="false">IF(BN126&gt;0,BN126,0)</f>
        <v>0</v>
      </c>
      <c r="BT126" s="9" t="n">
        <f aca="false">IF(BN126&lt;0,BN126,0)</f>
        <v>-6.83789576185172</v>
      </c>
    </row>
    <row r="127" customFormat="false" ht="12.8" hidden="false" customHeight="false" outlineLevel="0" collapsed="false">
      <c r="B127" s="0" t="s">
        <v>33</v>
      </c>
      <c r="C127" s="0" t="n">
        <v>-0.55</v>
      </c>
      <c r="D127" s="0" t="n">
        <v>-0.65</v>
      </c>
      <c r="E127" s="0" t="n">
        <v>300</v>
      </c>
      <c r="F127" s="0" t="n">
        <v>1</v>
      </c>
      <c r="G127" s="0" t="n">
        <v>0</v>
      </c>
      <c r="H127" s="0" t="n">
        <v>1</v>
      </c>
      <c r="I127" s="0" t="n">
        <v>0</v>
      </c>
      <c r="J127" s="0" t="n">
        <v>36000</v>
      </c>
      <c r="K127" s="0" t="s">
        <v>34</v>
      </c>
      <c r="L127" s="0" t="s">
        <v>35</v>
      </c>
      <c r="M127" s="0" t="n">
        <v>36000</v>
      </c>
      <c r="N127" s="0" t="s">
        <v>36</v>
      </c>
      <c r="O127" s="0" t="s">
        <v>35</v>
      </c>
      <c r="P127" s="0" t="n">
        <v>0.00440745010445112</v>
      </c>
      <c r="Q127" s="0" t="s">
        <v>37</v>
      </c>
      <c r="R127" s="0" t="s">
        <v>35</v>
      </c>
      <c r="S127" s="0" t="n">
        <v>0.986091902929988</v>
      </c>
      <c r="T127" s="0" t="s">
        <v>38</v>
      </c>
      <c r="U127" s="0" t="s">
        <v>35</v>
      </c>
      <c r="V127" s="0" t="n">
        <v>9.78306292163627E-005</v>
      </c>
      <c r="W127" s="0" t="s">
        <v>39</v>
      </c>
      <c r="X127" s="0" t="s">
        <v>35</v>
      </c>
      <c r="Y127" s="0" t="n">
        <v>9.68601516630315E-009</v>
      </c>
      <c r="Z127" s="0" t="s">
        <v>40</v>
      </c>
      <c r="AA127" s="0" t="s">
        <v>35</v>
      </c>
      <c r="AB127" s="0" t="n">
        <v>2.99284805451817E-009</v>
      </c>
      <c r="AC127" s="1" t="n">
        <v>0.00940280365748</v>
      </c>
      <c r="AD127" s="0" t="n">
        <v>0.00440745010445112</v>
      </c>
      <c r="AE127" s="0" t="n">
        <v>0.986091902929988</v>
      </c>
      <c r="AF127" s="0" t="n">
        <v>9.78306292163627E-005</v>
      </c>
      <c r="AG127" s="0" t="n">
        <v>9.68601516630315E-009</v>
      </c>
      <c r="AH127" s="0" t="n">
        <v>2.99284805451817E-009</v>
      </c>
      <c r="AI127" s="1" t="n">
        <v>798309.381641421</v>
      </c>
      <c r="AJ127" s="1" t="n">
        <v>-798303.832983514</v>
      </c>
      <c r="AK127" s="1" t="n">
        <v>2.77432895360422</v>
      </c>
      <c r="AL127" s="1" t="n">
        <v>-5.54865790720843</v>
      </c>
      <c r="AM127" s="1" t="n">
        <v>798309.381641421</v>
      </c>
      <c r="AN127" s="1" t="n">
        <v>2.77432895360422</v>
      </c>
      <c r="AO127" s="1" t="n">
        <v>5.54865790720843</v>
      </c>
      <c r="AP127" s="0" t="s">
        <v>41</v>
      </c>
      <c r="AQ127" s="2" t="n">
        <v>162087586.90049</v>
      </c>
      <c r="AR127" s="2" t="n">
        <v>809563.318197322</v>
      </c>
      <c r="AS127" s="2" t="n">
        <v>14971435568.9468</v>
      </c>
      <c r="AT127" s="2" t="n">
        <v>1853972472.41866</v>
      </c>
      <c r="AU127" s="2" t="n">
        <v>182031917.364092</v>
      </c>
      <c r="AV127" s="2" t="n">
        <v>4043.4482288457</v>
      </c>
      <c r="AW127" s="2" t="n">
        <v>3015961.12959382</v>
      </c>
      <c r="AX127" s="2" t="n">
        <v>1.82418831902312E-013</v>
      </c>
      <c r="AY127" s="2" t="n">
        <v>580932150.852933</v>
      </c>
      <c r="AZ127" s="2" t="n">
        <v>1.06784696416323</v>
      </c>
      <c r="BA127" s="0" t="s">
        <v>42</v>
      </c>
      <c r="BB127" s="3" t="n">
        <v>0.273</v>
      </c>
      <c r="BC127" s="3" t="n">
        <v>0.41</v>
      </c>
      <c r="BD127" s="3" t="n">
        <v>0.156</v>
      </c>
      <c r="BE127" s="3" t="n">
        <v>0.21</v>
      </c>
      <c r="BF127" s="3" t="n">
        <v>0.27</v>
      </c>
      <c r="BG127" s="3" t="n">
        <v>0.547</v>
      </c>
      <c r="BH127" s="3" t="n">
        <v>0.376</v>
      </c>
      <c r="BI127" s="3" t="n">
        <v>1.52</v>
      </c>
      <c r="BJ127" s="3" t="n">
        <v>0.24</v>
      </c>
      <c r="BK127" s="3" t="n">
        <v>0.76</v>
      </c>
      <c r="BM127" s="9" t="n">
        <f aca="false">LOG(-AL127)</f>
        <v>0.74418794997339</v>
      </c>
      <c r="BN127" s="9" t="n">
        <f aca="false">LOG(AL127/AJ127)</f>
        <v>-5.15798026452827</v>
      </c>
      <c r="BP127" s="10" t="n">
        <f aca="false">LOG(-AJ127)</f>
        <v>5.90216821450166</v>
      </c>
      <c r="BQ127" s="11" t="n">
        <f aca="false">-BN127</f>
        <v>5.15798026452827</v>
      </c>
      <c r="BS127" s="9" t="n">
        <f aca="false">IF(BN127&gt;0,BN127,0)</f>
        <v>0</v>
      </c>
      <c r="BT127" s="9" t="n">
        <f aca="false">IF(BN127&lt;0,BN127,0)</f>
        <v>-5.15798026452827</v>
      </c>
    </row>
    <row r="128" customFormat="false" ht="12.8" hidden="false" customHeight="false" outlineLevel="0" collapsed="false">
      <c r="B128" s="0" t="s">
        <v>33</v>
      </c>
      <c r="C128" s="0" t="n">
        <v>-0.55</v>
      </c>
      <c r="D128" s="0" t="n">
        <v>-0.7</v>
      </c>
      <c r="E128" s="0" t="n">
        <v>300</v>
      </c>
      <c r="F128" s="0" t="n">
        <v>1</v>
      </c>
      <c r="G128" s="0" t="n">
        <v>0</v>
      </c>
      <c r="H128" s="0" t="n">
        <v>1</v>
      </c>
      <c r="I128" s="0" t="n">
        <v>0</v>
      </c>
      <c r="J128" s="0" t="n">
        <v>36000</v>
      </c>
      <c r="K128" s="0" t="s">
        <v>34</v>
      </c>
      <c r="L128" s="0" t="s">
        <v>35</v>
      </c>
      <c r="M128" s="0" t="n">
        <v>36000</v>
      </c>
      <c r="N128" s="0" t="s">
        <v>36</v>
      </c>
      <c r="O128" s="0" t="s">
        <v>35</v>
      </c>
      <c r="P128" s="0" t="n">
        <v>0.00440859838952324</v>
      </c>
      <c r="Q128" s="0" t="s">
        <v>37</v>
      </c>
      <c r="R128" s="0" t="s">
        <v>35</v>
      </c>
      <c r="S128" s="0" t="n">
        <v>0.986029130081809</v>
      </c>
      <c r="T128" s="0" t="s">
        <v>38</v>
      </c>
      <c r="U128" s="0" t="s">
        <v>35</v>
      </c>
      <c r="V128" s="0" t="n">
        <v>0.000155647068648731</v>
      </c>
      <c r="W128" s="0" t="s">
        <v>39</v>
      </c>
      <c r="X128" s="0" t="s">
        <v>35</v>
      </c>
      <c r="Y128" s="0" t="n">
        <v>1.2197449678322E-006</v>
      </c>
      <c r="Z128" s="0" t="s">
        <v>40</v>
      </c>
      <c r="AA128" s="0" t="s">
        <v>35</v>
      </c>
      <c r="AB128" s="0" t="n">
        <v>1.43284546693732E-007</v>
      </c>
      <c r="AC128" s="1" t="n">
        <v>0.00940526143050465</v>
      </c>
      <c r="AD128" s="0" t="n">
        <v>0.00440859838952324</v>
      </c>
      <c r="AE128" s="0" t="n">
        <v>0.986029130081809</v>
      </c>
      <c r="AF128" s="0" t="n">
        <v>0.000155647068648731</v>
      </c>
      <c r="AG128" s="0" t="n">
        <v>1.2197449678322E-006</v>
      </c>
      <c r="AH128" s="0" t="n">
        <v>1.43284546693732E-007</v>
      </c>
      <c r="AI128" s="1" t="n">
        <v>798518.659993542</v>
      </c>
      <c r="AJ128" s="1" t="n">
        <v>-798253.014388248</v>
      </c>
      <c r="AK128" s="1" t="n">
        <v>132.822802646583</v>
      </c>
      <c r="AL128" s="1" t="n">
        <v>-265.645605293165</v>
      </c>
      <c r="AM128" s="1" t="n">
        <v>798518.659993542</v>
      </c>
      <c r="AN128" s="1" t="n">
        <v>132.822802646583</v>
      </c>
      <c r="AO128" s="1" t="n">
        <v>265.645605293165</v>
      </c>
      <c r="AP128" s="0" t="s">
        <v>41</v>
      </c>
      <c r="AQ128" s="2" t="n">
        <v>162087586.90049</v>
      </c>
      <c r="AR128" s="2" t="n">
        <v>809563.318197322</v>
      </c>
      <c r="AS128" s="2" t="n">
        <v>9411791508.20879</v>
      </c>
      <c r="AT128" s="2" t="n">
        <v>1853972472.41866</v>
      </c>
      <c r="AU128" s="2" t="n">
        <v>182031917.364092</v>
      </c>
      <c r="AV128" s="2" t="n">
        <v>4043.4482288457</v>
      </c>
      <c r="AW128" s="2" t="n">
        <v>90732070.6363496</v>
      </c>
      <c r="AX128" s="2" t="n">
        <v>1.82418831902312E-013</v>
      </c>
      <c r="AY128" s="2" t="n">
        <v>220873623.048126</v>
      </c>
      <c r="AZ128" s="2" t="n">
        <v>2.80860441872661</v>
      </c>
      <c r="BA128" s="0" t="s">
        <v>42</v>
      </c>
      <c r="BB128" s="3" t="n">
        <v>0.273</v>
      </c>
      <c r="BC128" s="3" t="n">
        <v>0.41</v>
      </c>
      <c r="BD128" s="3" t="n">
        <v>0.168</v>
      </c>
      <c r="BE128" s="3" t="n">
        <v>0.21</v>
      </c>
      <c r="BF128" s="3" t="n">
        <v>0.27</v>
      </c>
      <c r="BG128" s="3" t="n">
        <v>0.547</v>
      </c>
      <c r="BH128" s="3" t="n">
        <v>0.288</v>
      </c>
      <c r="BI128" s="3" t="n">
        <v>1.52</v>
      </c>
      <c r="BJ128" s="3" t="n">
        <v>0.265</v>
      </c>
      <c r="BK128" s="3" t="n">
        <v>0.735</v>
      </c>
      <c r="BM128" s="9" t="n">
        <f aca="false">LOG(-AL128)</f>
        <v>2.42430263555645</v>
      </c>
      <c r="BN128" s="9" t="n">
        <f aca="false">LOG(AL128/AJ128)</f>
        <v>-3.47783793165467</v>
      </c>
      <c r="BP128" s="10" t="n">
        <f aca="false">LOG(-AJ128)</f>
        <v>5.90214056721112</v>
      </c>
      <c r="BQ128" s="11" t="n">
        <f aca="false">-BN128</f>
        <v>3.47783793165467</v>
      </c>
      <c r="BS128" s="9" t="n">
        <f aca="false">IF(BN128&gt;0,BN128,0)</f>
        <v>0</v>
      </c>
      <c r="BT128" s="9" t="n">
        <f aca="false">IF(BN128&lt;0,BN128,0)</f>
        <v>-3.47783793165467</v>
      </c>
    </row>
    <row r="129" customFormat="false" ht="12.8" hidden="false" customHeight="false" outlineLevel="0" collapsed="false">
      <c r="B129" s="0" t="s">
        <v>33</v>
      </c>
      <c r="C129" s="0" t="n">
        <v>-0.55</v>
      </c>
      <c r="D129" s="0" t="n">
        <v>-0.75</v>
      </c>
      <c r="E129" s="0" t="n">
        <v>300</v>
      </c>
      <c r="F129" s="0" t="n">
        <v>1</v>
      </c>
      <c r="G129" s="0" t="n">
        <v>0</v>
      </c>
      <c r="H129" s="0" t="n">
        <v>1</v>
      </c>
      <c r="I129" s="0" t="n">
        <v>0</v>
      </c>
      <c r="J129" s="0" t="n">
        <v>36000</v>
      </c>
      <c r="K129" s="0" t="s">
        <v>34</v>
      </c>
      <c r="L129" s="0" t="s">
        <v>35</v>
      </c>
      <c r="M129" s="0" t="n">
        <v>36000</v>
      </c>
      <c r="N129" s="0" t="s">
        <v>36</v>
      </c>
      <c r="O129" s="0" t="s">
        <v>35</v>
      </c>
      <c r="P129" s="0" t="n">
        <v>0.00447673774291628</v>
      </c>
      <c r="Q129" s="0" t="s">
        <v>37</v>
      </c>
      <c r="R129" s="0" t="s">
        <v>35</v>
      </c>
      <c r="S129" s="0" t="n">
        <v>0.985557136169164</v>
      </c>
      <c r="T129" s="0" t="s">
        <v>38</v>
      </c>
      <c r="U129" s="0" t="s">
        <v>35</v>
      </c>
      <c r="V129" s="0" t="n">
        <v>0.000250346286822813</v>
      </c>
      <c r="W129" s="0" t="s">
        <v>39</v>
      </c>
      <c r="X129" s="0" t="s">
        <v>35</v>
      </c>
      <c r="Y129" s="0" t="n">
        <v>0.000157714961467373</v>
      </c>
      <c r="Z129" s="0" t="s">
        <v>40</v>
      </c>
      <c r="AA129" s="0" t="s">
        <v>35</v>
      </c>
      <c r="AB129" s="0" t="n">
        <v>7.04066559056768E-006</v>
      </c>
      <c r="AC129" s="1" t="n">
        <v>0.0095510241740392</v>
      </c>
      <c r="AD129" s="0" t="n">
        <v>0.00447673774291628</v>
      </c>
      <c r="AE129" s="0" t="n">
        <v>0.985557136169164</v>
      </c>
      <c r="AF129" s="0" t="n">
        <v>0.000250346286822813</v>
      </c>
      <c r="AG129" s="0" t="n">
        <v>0.000157714961467373</v>
      </c>
      <c r="AH129" s="0" t="n">
        <v>7.04066559056768E-006</v>
      </c>
      <c r="AI129" s="1" t="n">
        <v>810924.105622576</v>
      </c>
      <c r="AJ129" s="1" t="n">
        <v>-797870.905430159</v>
      </c>
      <c r="AK129" s="1" t="n">
        <v>6526.60009620889</v>
      </c>
      <c r="AL129" s="1" t="n">
        <v>-13053.2001924178</v>
      </c>
      <c r="AM129" s="1" t="n">
        <v>810924.105622576</v>
      </c>
      <c r="AN129" s="1" t="n">
        <v>6526.60009620889</v>
      </c>
      <c r="AO129" s="1" t="n">
        <v>13053.2001924178</v>
      </c>
      <c r="AP129" s="0" t="s">
        <v>41</v>
      </c>
      <c r="AQ129" s="2" t="n">
        <v>162087586.90049</v>
      </c>
      <c r="AR129" s="2" t="n">
        <v>809563.318197322</v>
      </c>
      <c r="AS129" s="2" t="n">
        <v>5916721812.41752</v>
      </c>
      <c r="AT129" s="2" t="n">
        <v>1853972472.41866</v>
      </c>
      <c r="AU129" s="2" t="n">
        <v>182031917.364092</v>
      </c>
      <c r="AV129" s="2" t="n">
        <v>4043.4482288457</v>
      </c>
      <c r="AW129" s="2" t="n">
        <v>2729580484.70215</v>
      </c>
      <c r="AX129" s="2" t="n">
        <v>1.82418831902312E-013</v>
      </c>
      <c r="AY129" s="2" t="n">
        <v>83977375.4762558</v>
      </c>
      <c r="AZ129" s="2" t="n">
        <v>7.387068602168</v>
      </c>
      <c r="BA129" s="0" t="s">
        <v>42</v>
      </c>
      <c r="BB129" s="3" t="n">
        <v>0.273</v>
      </c>
      <c r="BC129" s="3" t="n">
        <v>0.41</v>
      </c>
      <c r="BD129" s="3" t="n">
        <v>0.18</v>
      </c>
      <c r="BE129" s="3" t="n">
        <v>0.21</v>
      </c>
      <c r="BF129" s="3" t="n">
        <v>0.27</v>
      </c>
      <c r="BG129" s="3" t="n">
        <v>0.547</v>
      </c>
      <c r="BH129" s="3" t="n">
        <v>0.2</v>
      </c>
      <c r="BI129" s="3" t="n">
        <v>1.52</v>
      </c>
      <c r="BJ129" s="3" t="n">
        <v>0.29</v>
      </c>
      <c r="BK129" s="3" t="n">
        <v>0.71</v>
      </c>
      <c r="BM129" s="9" t="n">
        <f aca="false">LOG(-AL129)</f>
        <v>4.11571699868775</v>
      </c>
      <c r="BN129" s="9" t="n">
        <f aca="false">LOG(AL129/AJ129)</f>
        <v>-1.78621563001296</v>
      </c>
      <c r="BP129" s="10" t="n">
        <f aca="false">LOG(-AJ129)</f>
        <v>5.90193262870072</v>
      </c>
      <c r="BQ129" s="11" t="n">
        <f aca="false">-BN129</f>
        <v>1.78621563001296</v>
      </c>
      <c r="BS129" s="9" t="n">
        <f aca="false">IF(BN129&gt;0,BN129,0)</f>
        <v>0</v>
      </c>
      <c r="BT129" s="9" t="n">
        <f aca="false">IF(BN129&lt;0,BN129,0)</f>
        <v>-1.78621563001296</v>
      </c>
    </row>
    <row r="130" customFormat="false" ht="12.8" hidden="false" customHeight="false" outlineLevel="0" collapsed="false">
      <c r="B130" s="0" t="s">
        <v>33</v>
      </c>
      <c r="C130" s="0" t="n">
        <v>-0.55</v>
      </c>
      <c r="D130" s="0" t="n">
        <v>-0.8</v>
      </c>
      <c r="E130" s="0" t="n">
        <v>300</v>
      </c>
      <c r="F130" s="0" t="n">
        <v>1</v>
      </c>
      <c r="G130" s="0" t="n">
        <v>0</v>
      </c>
      <c r="H130" s="0" t="n">
        <v>1</v>
      </c>
      <c r="I130" s="0" t="n">
        <v>0</v>
      </c>
      <c r="J130" s="0" t="n">
        <v>36000</v>
      </c>
      <c r="K130" s="0" t="s">
        <v>34</v>
      </c>
      <c r="L130" s="0" t="s">
        <v>35</v>
      </c>
      <c r="M130" s="0" t="n">
        <v>36000</v>
      </c>
      <c r="N130" s="0" t="s">
        <v>36</v>
      </c>
      <c r="O130" s="0" t="s">
        <v>35</v>
      </c>
      <c r="P130" s="0" t="n">
        <v>0.00767032227820417</v>
      </c>
      <c r="Q130" s="0" t="s">
        <v>37</v>
      </c>
      <c r="R130" s="0" t="s">
        <v>35</v>
      </c>
      <c r="S130" s="0" t="n">
        <v>0.0458220287281066</v>
      </c>
      <c r="T130" s="0" t="s">
        <v>38</v>
      </c>
      <c r="U130" s="0" t="s">
        <v>35</v>
      </c>
      <c r="V130" s="0" t="n">
        <v>0.000504371037529376</v>
      </c>
      <c r="W130" s="0" t="s">
        <v>39</v>
      </c>
      <c r="X130" s="0" t="s">
        <v>35</v>
      </c>
      <c r="Y130" s="0" t="n">
        <v>0.928864519519225</v>
      </c>
      <c r="Z130" s="0" t="s">
        <v>40</v>
      </c>
      <c r="AA130" s="0" t="s">
        <v>35</v>
      </c>
      <c r="AB130" s="0" t="n">
        <v>0.000733000289213879</v>
      </c>
      <c r="AC130" s="1" t="n">
        <v>0.0164057581477205</v>
      </c>
      <c r="AD130" s="0" t="n">
        <v>0.00767032227820417</v>
      </c>
      <c r="AE130" s="0" t="n">
        <v>0.0458220287281066</v>
      </c>
      <c r="AF130" s="0" t="n">
        <v>0.000504371037529376</v>
      </c>
      <c r="AG130" s="0" t="n">
        <v>0.928864519519225</v>
      </c>
      <c r="AH130" s="0" t="n">
        <v>0.000733000289213879</v>
      </c>
      <c r="AI130" s="1" t="n">
        <v>1396058.19210111</v>
      </c>
      <c r="AJ130" s="1" t="n">
        <v>-37095.833623659</v>
      </c>
      <c r="AK130" s="1" t="n">
        <v>679481.179238726</v>
      </c>
      <c r="AL130" s="1" t="n">
        <v>-1358962.35847745</v>
      </c>
      <c r="AM130" s="1" t="n">
        <v>1396058.19210111</v>
      </c>
      <c r="AN130" s="1" t="n">
        <v>679481.179238726</v>
      </c>
      <c r="AO130" s="1" t="n">
        <v>1358962.35847745</v>
      </c>
      <c r="AP130" s="0" t="s">
        <v>41</v>
      </c>
      <c r="AQ130" s="2" t="n">
        <v>162087586.90049</v>
      </c>
      <c r="AR130" s="2" t="n">
        <v>809563.318197322</v>
      </c>
      <c r="AS130" s="2" t="n">
        <v>3719546589.51</v>
      </c>
      <c r="AT130" s="2" t="n">
        <v>1853972472.41866</v>
      </c>
      <c r="AU130" s="2" t="n">
        <v>182031917.364092</v>
      </c>
      <c r="AV130" s="2" t="n">
        <v>4043.4482288457</v>
      </c>
      <c r="AW130" s="2" t="n">
        <v>82116605189.4545</v>
      </c>
      <c r="AX130" s="2" t="n">
        <v>1.82418831902312E-013</v>
      </c>
      <c r="AY130" s="2" t="n">
        <v>31928663.5251302</v>
      </c>
      <c r="AZ130" s="2" t="n">
        <v>19.4291450121257</v>
      </c>
      <c r="BA130" s="0" t="s">
        <v>42</v>
      </c>
      <c r="BB130" s="3" t="n">
        <v>0.273</v>
      </c>
      <c r="BC130" s="3" t="n">
        <v>0.41</v>
      </c>
      <c r="BD130" s="3" t="n">
        <v>0.192</v>
      </c>
      <c r="BE130" s="3" t="n">
        <v>0.21</v>
      </c>
      <c r="BF130" s="3" t="n">
        <v>0.27</v>
      </c>
      <c r="BG130" s="3" t="n">
        <v>0.547</v>
      </c>
      <c r="BH130" s="3" t="n">
        <v>0.112</v>
      </c>
      <c r="BI130" s="3" t="n">
        <v>1.52</v>
      </c>
      <c r="BJ130" s="3" t="n">
        <v>0.315</v>
      </c>
      <c r="BK130" s="3" t="n">
        <v>0.685</v>
      </c>
      <c r="BM130" s="9" t="n">
        <f aca="false">LOG(-AL130)</f>
        <v>6.13320742749634</v>
      </c>
      <c r="BN130" s="9" t="n">
        <f aca="false">LOG(AL130/AJ130)</f>
        <v>1.56388229243285</v>
      </c>
      <c r="BP130" s="10" t="n">
        <f aca="false">LOG(-AJ130)</f>
        <v>4.56932513506349</v>
      </c>
      <c r="BQ130" s="11" t="n">
        <f aca="false">-BN130</f>
        <v>-1.56388229243285</v>
      </c>
      <c r="BS130" s="9" t="n">
        <f aca="false">IF(BN130&gt;0,BN130,0)</f>
        <v>1.56388229243285</v>
      </c>
      <c r="BT130" s="9" t="n">
        <f aca="false">IF(BN130&lt;0,BN130,0)</f>
        <v>0</v>
      </c>
    </row>
    <row r="131" customFormat="false" ht="12.8" hidden="false" customHeight="false" outlineLevel="0" collapsed="false">
      <c r="B131" s="0" t="s">
        <v>33</v>
      </c>
      <c r="C131" s="0" t="n">
        <v>-0.55</v>
      </c>
      <c r="D131" s="0" t="n">
        <v>-0.85</v>
      </c>
      <c r="E131" s="0" t="n">
        <v>300</v>
      </c>
      <c r="F131" s="0" t="n">
        <v>1</v>
      </c>
      <c r="G131" s="0" t="n">
        <v>0</v>
      </c>
      <c r="H131" s="0" t="n">
        <v>1</v>
      </c>
      <c r="I131" s="0" t="n">
        <v>0</v>
      </c>
      <c r="J131" s="0" t="n">
        <v>36000</v>
      </c>
      <c r="K131" s="0" t="s">
        <v>34</v>
      </c>
      <c r="L131" s="0" t="s">
        <v>35</v>
      </c>
      <c r="M131" s="0" t="n">
        <v>36000</v>
      </c>
      <c r="N131" s="0" t="s">
        <v>36</v>
      </c>
      <c r="O131" s="0" t="s">
        <v>35</v>
      </c>
      <c r="P131" s="0" t="n">
        <v>0.000152289609195419</v>
      </c>
      <c r="Q131" s="0" t="s">
        <v>37</v>
      </c>
      <c r="R131" s="0" t="s">
        <v>35</v>
      </c>
      <c r="S131" s="0" t="n">
        <v>0.0021454915071951</v>
      </c>
      <c r="T131" s="0" t="s">
        <v>38</v>
      </c>
      <c r="U131" s="0" t="s">
        <v>35</v>
      </c>
      <c r="V131" s="0" t="n">
        <v>1.61422614113145E-005</v>
      </c>
      <c r="W131" s="0" t="s">
        <v>39</v>
      </c>
      <c r="X131" s="0" t="s">
        <v>35</v>
      </c>
      <c r="Y131" s="0" t="n">
        <v>0.997346370289533</v>
      </c>
      <c r="Z131" s="0" t="s">
        <v>40</v>
      </c>
      <c r="AA131" s="0" t="s">
        <v>35</v>
      </c>
      <c r="AB131" s="0" t="n">
        <v>1.40109864279801E-005</v>
      </c>
      <c r="AC131" s="1" t="n">
        <v>0.000325695346237717</v>
      </c>
      <c r="AD131" s="0" t="n">
        <v>0.000152289609195419</v>
      </c>
      <c r="AE131" s="0" t="n">
        <v>0.0021454915071951</v>
      </c>
      <c r="AF131" s="0" t="n">
        <v>1.61422614113145E-005</v>
      </c>
      <c r="AG131" s="0" t="n">
        <v>0.997346370289533</v>
      </c>
      <c r="AH131" s="0" t="n">
        <v>1.40109864279801E-005</v>
      </c>
      <c r="AI131" s="1" t="n">
        <v>27712.8943726356</v>
      </c>
      <c r="AJ131" s="1" t="n">
        <v>-1736.91122372904</v>
      </c>
      <c r="AK131" s="1" t="n">
        <v>12987.9915744533</v>
      </c>
      <c r="AL131" s="1" t="n">
        <v>-25975.9831489065</v>
      </c>
      <c r="AM131" s="1" t="n">
        <v>27712.8943726356</v>
      </c>
      <c r="AN131" s="1" t="n">
        <v>12987.9915744533</v>
      </c>
      <c r="AO131" s="1" t="n">
        <v>25975.9831489065</v>
      </c>
      <c r="AP131" s="0" t="s">
        <v>41</v>
      </c>
      <c r="AQ131" s="2" t="n">
        <v>162087586.90049</v>
      </c>
      <c r="AR131" s="2" t="n">
        <v>809563.318197322</v>
      </c>
      <c r="AS131" s="2" t="n">
        <v>2338292600.21989</v>
      </c>
      <c r="AT131" s="2" t="n">
        <v>1853972472.41866</v>
      </c>
      <c r="AU131" s="2" t="n">
        <v>182031917.364092</v>
      </c>
      <c r="AV131" s="2" t="n">
        <v>4043.4482288457</v>
      </c>
      <c r="AW131" s="2" t="n">
        <v>2470393119247.61</v>
      </c>
      <c r="AX131" s="2" t="n">
        <v>1.82418831902312E-013</v>
      </c>
      <c r="AY131" s="2" t="n">
        <v>12139454.8081491</v>
      </c>
      <c r="AZ131" s="2" t="n">
        <v>51.1016881299058</v>
      </c>
      <c r="BA131" s="0" t="s">
        <v>42</v>
      </c>
      <c r="BB131" s="3" t="n">
        <v>0.273</v>
      </c>
      <c r="BC131" s="3" t="n">
        <v>0.41</v>
      </c>
      <c r="BD131" s="3" t="n">
        <v>0.204</v>
      </c>
      <c r="BE131" s="3" t="n">
        <v>0.21</v>
      </c>
      <c r="BF131" s="3" t="n">
        <v>0.27</v>
      </c>
      <c r="BG131" s="3" t="n">
        <v>0.547</v>
      </c>
      <c r="BH131" s="3" t="n">
        <v>0.024</v>
      </c>
      <c r="BI131" s="3" t="n">
        <v>1.52</v>
      </c>
      <c r="BJ131" s="3" t="n">
        <v>0.34</v>
      </c>
      <c r="BK131" s="3" t="n">
        <v>0.66</v>
      </c>
      <c r="BM131" s="9" t="n">
        <f aca="false">LOG(-AL131)</f>
        <v>4.41457199388329</v>
      </c>
      <c r="BN131" s="9" t="n">
        <f aca="false">LOG(AL131/AJ131)</f>
        <v>1.17479437234459</v>
      </c>
      <c r="BP131" s="10" t="n">
        <f aca="false">LOG(-AJ131)</f>
        <v>3.2397776215387</v>
      </c>
      <c r="BQ131" s="11" t="n">
        <f aca="false">-BN131</f>
        <v>-1.17479437234459</v>
      </c>
      <c r="BS131" s="9" t="n">
        <f aca="false">IF(BN131&gt;0,BN131,0)</f>
        <v>1.17479437234459</v>
      </c>
      <c r="BT131" s="9" t="n">
        <f aca="false">IF(BN131&lt;0,BN131,0)</f>
        <v>0</v>
      </c>
    </row>
    <row r="132" customFormat="false" ht="12.8" hidden="false" customHeight="false" outlineLevel="0" collapsed="false">
      <c r="B132" s="0" t="s">
        <v>33</v>
      </c>
      <c r="C132" s="0" t="n">
        <v>-0.55</v>
      </c>
      <c r="D132" s="0" t="n">
        <v>-0.9</v>
      </c>
      <c r="E132" s="0" t="n">
        <v>300</v>
      </c>
      <c r="F132" s="0" t="n">
        <v>1</v>
      </c>
      <c r="G132" s="0" t="n">
        <v>0</v>
      </c>
      <c r="H132" s="0" t="n">
        <v>1</v>
      </c>
      <c r="I132" s="0" t="n">
        <v>0</v>
      </c>
      <c r="J132" s="0" t="n">
        <v>36000</v>
      </c>
      <c r="K132" s="0" t="s">
        <v>34</v>
      </c>
      <c r="L132" s="0" t="s">
        <v>35</v>
      </c>
      <c r="M132" s="0" t="n">
        <v>36000</v>
      </c>
      <c r="N132" s="0" t="s">
        <v>36</v>
      </c>
      <c r="O132" s="0" t="s">
        <v>35</v>
      </c>
      <c r="P132" s="0" t="n">
        <v>3.32748618372452E-005</v>
      </c>
      <c r="Q132" s="0" t="s">
        <v>37</v>
      </c>
      <c r="R132" s="0" t="s">
        <v>35</v>
      </c>
      <c r="S132" s="0" t="n">
        <v>0.00111683929469425</v>
      </c>
      <c r="T132" s="0" t="s">
        <v>38</v>
      </c>
      <c r="U132" s="0" t="s">
        <v>35</v>
      </c>
      <c r="V132" s="0" t="n">
        <v>5.78811814192676E-006</v>
      </c>
      <c r="W132" s="0" t="s">
        <v>39</v>
      </c>
      <c r="X132" s="0" t="s">
        <v>35</v>
      </c>
      <c r="Y132" s="0" t="n">
        <v>0.998770173507447</v>
      </c>
      <c r="Z132" s="0" t="s">
        <v>40</v>
      </c>
      <c r="AA132" s="0" t="s">
        <v>35</v>
      </c>
      <c r="AB132" s="0" t="n">
        <v>2.77696620078106E-006</v>
      </c>
      <c r="AC132" s="1" t="n">
        <v>7.11472516789422E-005</v>
      </c>
      <c r="AD132" s="0" t="n">
        <v>3.32748618372452E-005</v>
      </c>
      <c r="AE132" s="0" t="n">
        <v>0.00111683929469425</v>
      </c>
      <c r="AF132" s="0" t="n">
        <v>5.78811814192676E-006</v>
      </c>
      <c r="AG132" s="0" t="n">
        <v>0.998770173507447</v>
      </c>
      <c r="AH132" s="0" t="n">
        <v>2.77696620078106E-006</v>
      </c>
      <c r="AI132" s="1" t="n">
        <v>6052.57101839095</v>
      </c>
      <c r="AJ132" s="1" t="n">
        <v>-904.152125305837</v>
      </c>
      <c r="AK132" s="1" t="n">
        <v>2574.20944654256</v>
      </c>
      <c r="AL132" s="1" t="n">
        <v>-5148.41889308512</v>
      </c>
      <c r="AM132" s="1" t="n">
        <v>6052.57101839095</v>
      </c>
      <c r="AN132" s="1" t="n">
        <v>2574.20944654256</v>
      </c>
      <c r="AO132" s="1" t="n">
        <v>5148.41889308512</v>
      </c>
      <c r="AP132" s="0" t="s">
        <v>41</v>
      </c>
      <c r="AQ132" s="2" t="n">
        <v>162087586.90049</v>
      </c>
      <c r="AR132" s="2" t="n">
        <v>809563.318197322</v>
      </c>
      <c r="AS132" s="2" t="n">
        <v>1469967414.75508</v>
      </c>
      <c r="AT132" s="2" t="n">
        <v>1853972472.41866</v>
      </c>
      <c r="AU132" s="2" t="n">
        <v>182031917.364092</v>
      </c>
      <c r="AV132" s="2" t="n">
        <v>4043.4482288457</v>
      </c>
      <c r="AW132" s="2" t="n">
        <v>6250983667537.56</v>
      </c>
      <c r="AX132" s="2" t="n">
        <v>1.53432331102326E-014</v>
      </c>
      <c r="AY132" s="2" t="n">
        <v>4615487.99006594</v>
      </c>
      <c r="AZ132" s="2" t="n">
        <v>134.405426903572</v>
      </c>
      <c r="BA132" s="0" t="s">
        <v>42</v>
      </c>
      <c r="BB132" s="3" t="n">
        <v>0.273</v>
      </c>
      <c r="BC132" s="3" t="n">
        <v>0.41</v>
      </c>
      <c r="BD132" s="3" t="n">
        <v>0.216</v>
      </c>
      <c r="BE132" s="3" t="n">
        <v>0.21</v>
      </c>
      <c r="BF132" s="3" t="n">
        <v>0.27</v>
      </c>
      <c r="BG132" s="3" t="n">
        <v>0.547</v>
      </c>
      <c r="BH132" s="3" t="n">
        <v>0</v>
      </c>
      <c r="BI132" s="3" t="n">
        <v>1.584</v>
      </c>
      <c r="BJ132" s="3" t="n">
        <v>0.365</v>
      </c>
      <c r="BK132" s="3" t="n">
        <v>0.635</v>
      </c>
      <c r="BM132" s="9" t="n">
        <f aca="false">LOG(-AL132)</f>
        <v>3.7116738753641</v>
      </c>
      <c r="BN132" s="9" t="n">
        <f aca="false">LOG(AL132/AJ132)</f>
        <v>0.755432367872575</v>
      </c>
      <c r="BP132" s="10" t="n">
        <f aca="false">LOG(-AJ132)</f>
        <v>2.95624150749152</v>
      </c>
      <c r="BQ132" s="11" t="n">
        <f aca="false">-BN132</f>
        <v>-0.755432367872575</v>
      </c>
      <c r="BS132" s="9" t="n">
        <f aca="false">IF(BN132&gt;0,BN132,0)</f>
        <v>0.755432367872575</v>
      </c>
      <c r="BT132" s="9" t="n">
        <f aca="false">IF(BN132&lt;0,BN132,0)</f>
        <v>0</v>
      </c>
    </row>
    <row r="133" customFormat="false" ht="12.8" hidden="false" customHeight="false" outlineLevel="0" collapsed="false">
      <c r="B133" s="0" t="s">
        <v>33</v>
      </c>
      <c r="C133" s="0" t="n">
        <v>-0.55</v>
      </c>
      <c r="D133" s="0" t="n">
        <v>-0.95</v>
      </c>
      <c r="E133" s="0" t="n">
        <v>300</v>
      </c>
      <c r="F133" s="0" t="n">
        <v>1</v>
      </c>
      <c r="G133" s="0" t="n">
        <v>0</v>
      </c>
      <c r="H133" s="0" t="n">
        <v>1</v>
      </c>
      <c r="I133" s="0" t="n">
        <v>0</v>
      </c>
      <c r="J133" s="0" t="n">
        <v>36000</v>
      </c>
      <c r="K133" s="0" t="s">
        <v>34</v>
      </c>
      <c r="L133" s="0" t="s">
        <v>35</v>
      </c>
      <c r="M133" s="0" t="n">
        <v>36000</v>
      </c>
      <c r="N133" s="0" t="s">
        <v>36</v>
      </c>
      <c r="O133" s="0" t="s">
        <v>35</v>
      </c>
      <c r="P133" s="0" t="n">
        <v>1.58805282099494E-005</v>
      </c>
      <c r="Q133" s="0" t="s">
        <v>37</v>
      </c>
      <c r="R133" s="0" t="s">
        <v>35</v>
      </c>
      <c r="S133" s="0" t="n">
        <v>0.00112640291209892</v>
      </c>
      <c r="T133" s="0" t="s">
        <v>38</v>
      </c>
      <c r="U133" s="0" t="s">
        <v>35</v>
      </c>
      <c r="V133" s="0" t="n">
        <v>4.65287989415283E-006</v>
      </c>
      <c r="W133" s="0" t="s">
        <v>39</v>
      </c>
      <c r="X133" s="0" t="s">
        <v>35</v>
      </c>
      <c r="Y133" s="0" t="n">
        <v>0.998818058443202</v>
      </c>
      <c r="Z133" s="0" t="s">
        <v>40</v>
      </c>
      <c r="AA133" s="0" t="s">
        <v>35</v>
      </c>
      <c r="AB133" s="0" t="n">
        <v>1.0649100767015E-006</v>
      </c>
      <c r="AC133" s="1" t="n">
        <v>3.39403265184527E-005</v>
      </c>
      <c r="AD133" s="0" t="n">
        <v>1.58805282099494E-005</v>
      </c>
      <c r="AE133" s="0" t="n">
        <v>0.00112640291209892</v>
      </c>
      <c r="AF133" s="0" t="n">
        <v>4.65287989415283E-006</v>
      </c>
      <c r="AG133" s="0" t="n">
        <v>0.998818058443202</v>
      </c>
      <c r="AH133" s="0" t="n">
        <v>1.0649100767015E-006</v>
      </c>
      <c r="AI133" s="1" t="n">
        <v>2886.20844695175</v>
      </c>
      <c r="AJ133" s="1" t="n">
        <v>-911.894479145926</v>
      </c>
      <c r="AK133" s="1" t="n">
        <v>987.156983902911</v>
      </c>
      <c r="AL133" s="1" t="n">
        <v>-1974.31396780582</v>
      </c>
      <c r="AM133" s="1" t="n">
        <v>2886.20844695175</v>
      </c>
      <c r="AN133" s="1" t="n">
        <v>987.156983902911</v>
      </c>
      <c r="AO133" s="1" t="n">
        <v>1974.31396780582</v>
      </c>
      <c r="AP133" s="0" t="s">
        <v>41</v>
      </c>
      <c r="AQ133" s="2" t="n">
        <v>162087586.90049</v>
      </c>
      <c r="AR133" s="2" t="n">
        <v>809563.318197322</v>
      </c>
      <c r="AS133" s="2" t="n">
        <v>924094871.719022</v>
      </c>
      <c r="AT133" s="2" t="n">
        <v>1853972472.41866</v>
      </c>
      <c r="AU133" s="2" t="n">
        <v>182031917.364092</v>
      </c>
      <c r="AV133" s="2" t="n">
        <v>4043.4482288457</v>
      </c>
      <c r="AW133" s="2" t="n">
        <v>6250983667537.56</v>
      </c>
      <c r="AX133" s="2" t="n">
        <v>5.10013651603135E-016</v>
      </c>
      <c r="AY133" s="2" t="n">
        <v>1754834.11101317</v>
      </c>
      <c r="AZ133" s="2" t="n">
        <v>353.507280135419</v>
      </c>
      <c r="BA133" s="0" t="s">
        <v>42</v>
      </c>
      <c r="BB133" s="3" t="n">
        <v>0.273</v>
      </c>
      <c r="BC133" s="3" t="n">
        <v>0.41</v>
      </c>
      <c r="BD133" s="3" t="n">
        <v>0.228</v>
      </c>
      <c r="BE133" s="3" t="n">
        <v>0.21</v>
      </c>
      <c r="BF133" s="3" t="n">
        <v>0.27</v>
      </c>
      <c r="BG133" s="3" t="n">
        <v>0.547</v>
      </c>
      <c r="BH133" s="3" t="n">
        <v>0</v>
      </c>
      <c r="BI133" s="3" t="n">
        <v>1.672</v>
      </c>
      <c r="BJ133" s="3" t="n">
        <v>0.39</v>
      </c>
      <c r="BK133" s="3" t="n">
        <v>0.61</v>
      </c>
      <c r="BM133" s="9" t="n">
        <f aca="false">LOG(-AL133)</f>
        <v>3.29541621806159</v>
      </c>
      <c r="BN133" s="9" t="n">
        <f aca="false">LOG(AL133/AJ133)</f>
        <v>0.335471631680558</v>
      </c>
      <c r="BP133" s="10" t="n">
        <f aca="false">LOG(-AJ133)</f>
        <v>2.95994458638103</v>
      </c>
      <c r="BQ133" s="11" t="n">
        <f aca="false">-BN133</f>
        <v>-0.335471631680558</v>
      </c>
      <c r="BS133" s="9" t="n">
        <f aca="false">IF(BN133&gt;0,BN133,0)</f>
        <v>0.335471631680558</v>
      </c>
      <c r="BT133" s="9" t="n">
        <f aca="false">IF(BN133&lt;0,BN133,0)</f>
        <v>0</v>
      </c>
    </row>
    <row r="134" customFormat="false" ht="12.8" hidden="false" customHeight="false" outlineLevel="0" collapsed="false">
      <c r="B134" s="0" t="s">
        <v>33</v>
      </c>
      <c r="C134" s="0" t="n">
        <v>-0.55</v>
      </c>
      <c r="D134" s="0" t="n">
        <v>-1</v>
      </c>
      <c r="E134" s="0" t="n">
        <v>300</v>
      </c>
      <c r="F134" s="0" t="n">
        <v>1</v>
      </c>
      <c r="G134" s="0" t="n">
        <v>0</v>
      </c>
      <c r="H134" s="0" t="n">
        <v>1</v>
      </c>
      <c r="I134" s="0" t="n">
        <v>0</v>
      </c>
      <c r="J134" s="0" t="n">
        <v>36000</v>
      </c>
      <c r="K134" s="0" t="s">
        <v>34</v>
      </c>
      <c r="L134" s="0" t="s">
        <v>35</v>
      </c>
      <c r="M134" s="0" t="n">
        <v>36000</v>
      </c>
      <c r="N134" s="0" t="s">
        <v>36</v>
      </c>
      <c r="O134" s="0" t="s">
        <v>35</v>
      </c>
      <c r="P134" s="0" t="n">
        <v>6.11386006258043E-006</v>
      </c>
      <c r="Q134" s="0" t="s">
        <v>37</v>
      </c>
      <c r="R134" s="0" t="s">
        <v>35</v>
      </c>
      <c r="S134" s="0" t="n">
        <v>0.000751825207375324</v>
      </c>
      <c r="T134" s="0" t="s">
        <v>38</v>
      </c>
      <c r="U134" s="0" t="s">
        <v>35</v>
      </c>
      <c r="V134" s="0" t="n">
        <v>3.07012397745917E-006</v>
      </c>
      <c r="W134" s="0" t="s">
        <v>39</v>
      </c>
      <c r="X134" s="0" t="s">
        <v>35</v>
      </c>
      <c r="Y134" s="0" t="n">
        <v>0.99922566173261</v>
      </c>
      <c r="Z134" s="0" t="s">
        <v>40</v>
      </c>
      <c r="AA134" s="0" t="s">
        <v>35</v>
      </c>
      <c r="AB134" s="0" t="n">
        <v>2.70353309584498E-007</v>
      </c>
      <c r="AC134" s="1" t="n">
        <v>1.30587226647538E-005</v>
      </c>
      <c r="AD134" s="0" t="n">
        <v>6.11386006258043E-006</v>
      </c>
      <c r="AE134" s="0" t="n">
        <v>0.000751825207375324</v>
      </c>
      <c r="AF134" s="0" t="n">
        <v>3.07012397745917E-006</v>
      </c>
      <c r="AG134" s="0" t="n">
        <v>0.99922566173261</v>
      </c>
      <c r="AH134" s="0" t="n">
        <v>2.70353309584498E-007</v>
      </c>
      <c r="AI134" s="1" t="n">
        <v>1109.8777033841</v>
      </c>
      <c r="AJ134" s="1" t="n">
        <v>-608.650109587157</v>
      </c>
      <c r="AK134" s="1" t="n">
        <v>250.61379689847</v>
      </c>
      <c r="AL134" s="1" t="n">
        <v>-501.22759379694</v>
      </c>
      <c r="AM134" s="1" t="n">
        <v>1109.8777033841</v>
      </c>
      <c r="AN134" s="1" t="n">
        <v>250.61379689847</v>
      </c>
      <c r="AO134" s="1" t="n">
        <v>501.22759379694</v>
      </c>
      <c r="AP134" s="0" t="s">
        <v>41</v>
      </c>
      <c r="AQ134" s="2" t="n">
        <v>162087586.90049</v>
      </c>
      <c r="AR134" s="2" t="n">
        <v>809563.318197322</v>
      </c>
      <c r="AS134" s="2" t="n">
        <v>580932150.852933</v>
      </c>
      <c r="AT134" s="2" t="n">
        <v>1853972472.41866</v>
      </c>
      <c r="AU134" s="2" t="n">
        <v>182031917.364092</v>
      </c>
      <c r="AV134" s="2" t="n">
        <v>4043.4482288457</v>
      </c>
      <c r="AW134" s="2" t="n">
        <v>6250983667537.56</v>
      </c>
      <c r="AX134" s="2" t="n">
        <v>1.69530061202089E-017</v>
      </c>
      <c r="AY134" s="2" t="n">
        <v>667197.653596624</v>
      </c>
      <c r="AZ134" s="2" t="n">
        <v>929.779399446409</v>
      </c>
      <c r="BA134" s="0" t="s">
        <v>42</v>
      </c>
      <c r="BB134" s="3" t="n">
        <v>0.273</v>
      </c>
      <c r="BC134" s="3" t="n">
        <v>0.41</v>
      </c>
      <c r="BD134" s="3" t="n">
        <v>0.24</v>
      </c>
      <c r="BE134" s="3" t="n">
        <v>0.21</v>
      </c>
      <c r="BF134" s="3" t="n">
        <v>0.27</v>
      </c>
      <c r="BG134" s="3" t="n">
        <v>0.547</v>
      </c>
      <c r="BH134" s="3" t="n">
        <v>0</v>
      </c>
      <c r="BI134" s="3" t="n">
        <v>1.76</v>
      </c>
      <c r="BJ134" s="3" t="n">
        <v>0.415</v>
      </c>
      <c r="BK134" s="3" t="n">
        <v>0.585</v>
      </c>
      <c r="BM134" s="9" t="n">
        <f aca="false">LOG(-AL134)</f>
        <v>2.70003497194675</v>
      </c>
      <c r="BN134" s="9" t="n">
        <f aca="false">LOG(AL134/AJ134)</f>
        <v>-0.0843327326007523</v>
      </c>
      <c r="BP134" s="10" t="n">
        <f aca="false">LOG(-AJ134)</f>
        <v>2.78436770454751</v>
      </c>
      <c r="BQ134" s="11" t="n">
        <f aca="false">-BN134</f>
        <v>0.0843327326007523</v>
      </c>
      <c r="BS134" s="9" t="n">
        <f aca="false">IF(BN134&gt;0,BN134,0)</f>
        <v>0</v>
      </c>
      <c r="BT134" s="9" t="n">
        <f aca="false">IF(BN134&lt;0,BN134,0)</f>
        <v>-0.0843327326007523</v>
      </c>
    </row>
    <row r="135" customFormat="false" ht="12.8" hidden="false" customHeight="false" outlineLevel="0" collapsed="false">
      <c r="B135" s="0" t="s">
        <v>33</v>
      </c>
      <c r="C135" s="0" t="n">
        <v>-0.55</v>
      </c>
      <c r="D135" s="0" t="n">
        <v>-1.05</v>
      </c>
      <c r="E135" s="0" t="n">
        <v>300</v>
      </c>
      <c r="F135" s="0" t="n">
        <v>1</v>
      </c>
      <c r="G135" s="0" t="n">
        <v>0</v>
      </c>
      <c r="H135" s="0" t="n">
        <v>1</v>
      </c>
      <c r="I135" s="0" t="n">
        <v>0</v>
      </c>
      <c r="J135" s="0" t="n">
        <v>36000</v>
      </c>
      <c r="K135" s="0" t="s">
        <v>34</v>
      </c>
      <c r="L135" s="0" t="s">
        <v>35</v>
      </c>
      <c r="M135" s="0" t="n">
        <v>36000</v>
      </c>
      <c r="N135" s="0" t="s">
        <v>36</v>
      </c>
      <c r="O135" s="0" t="s">
        <v>35</v>
      </c>
      <c r="P135" s="0" t="n">
        <v>1.90383677356936E-006</v>
      </c>
      <c r="Q135" s="0" t="s">
        <v>37</v>
      </c>
      <c r="R135" s="0" t="s">
        <v>35</v>
      </c>
      <c r="S135" s="0" t="n">
        <v>0.000324738362001014</v>
      </c>
      <c r="T135" s="0" t="s">
        <v>38</v>
      </c>
      <c r="U135" s="0" t="s">
        <v>35</v>
      </c>
      <c r="V135" s="0" t="n">
        <v>1.62073579686847E-006</v>
      </c>
      <c r="W135" s="0" t="s">
        <v>39</v>
      </c>
      <c r="X135" s="0" t="s">
        <v>35</v>
      </c>
      <c r="Y135" s="0" t="n">
        <v>0.99966762847999</v>
      </c>
      <c r="Z135" s="0" t="s">
        <v>40</v>
      </c>
      <c r="AA135" s="0" t="s">
        <v>35</v>
      </c>
      <c r="AB135" s="0" t="n">
        <v>4.44179893844317E-008</v>
      </c>
      <c r="AC135" s="1" t="n">
        <v>4.06416744970394E-006</v>
      </c>
      <c r="AD135" s="0" t="n">
        <v>1.90383677356936E-006</v>
      </c>
      <c r="AE135" s="0" t="n">
        <v>0.000324738362001014</v>
      </c>
      <c r="AF135" s="0" t="n">
        <v>1.62073579686847E-006</v>
      </c>
      <c r="AG135" s="0" t="n">
        <v>0.99966762847999</v>
      </c>
      <c r="AH135" s="0" t="n">
        <v>4.44179893844317E-008</v>
      </c>
      <c r="AI135" s="1" t="n">
        <v>345.245995486425</v>
      </c>
      <c r="AJ135" s="1" t="n">
        <v>-262.896265887504</v>
      </c>
      <c r="AK135" s="1" t="n">
        <v>41.1748647994604</v>
      </c>
      <c r="AL135" s="1" t="n">
        <v>-82.3497295989208</v>
      </c>
      <c r="AM135" s="1" t="n">
        <v>345.245995486425</v>
      </c>
      <c r="AN135" s="1" t="n">
        <v>41.1748647994604</v>
      </c>
      <c r="AO135" s="1" t="n">
        <v>82.3497295989208</v>
      </c>
      <c r="AP135" s="0" t="s">
        <v>41</v>
      </c>
      <c r="AQ135" s="2" t="n">
        <v>162087586.90049</v>
      </c>
      <c r="AR135" s="2" t="n">
        <v>809563.318197322</v>
      </c>
      <c r="AS135" s="2" t="n">
        <v>365202939.896012</v>
      </c>
      <c r="AT135" s="2" t="n">
        <v>1853972472.41866</v>
      </c>
      <c r="AU135" s="2" t="n">
        <v>182031917.364092</v>
      </c>
      <c r="AV135" s="2" t="n">
        <v>4043.4482288457</v>
      </c>
      <c r="AW135" s="2" t="n">
        <v>6250983667537.56</v>
      </c>
      <c r="AX135" s="2" t="n">
        <v>5.63522987293451E-019</v>
      </c>
      <c r="AY135" s="2" t="n">
        <v>253672.245240222</v>
      </c>
      <c r="AZ135" s="2" t="n">
        <v>2445.46514375535</v>
      </c>
      <c r="BA135" s="0" t="s">
        <v>42</v>
      </c>
      <c r="BB135" s="3" t="n">
        <v>0.273</v>
      </c>
      <c r="BC135" s="3" t="n">
        <v>0.41</v>
      </c>
      <c r="BD135" s="3" t="n">
        <v>0.252</v>
      </c>
      <c r="BE135" s="3" t="n">
        <v>0.21</v>
      </c>
      <c r="BF135" s="3" t="n">
        <v>0.27</v>
      </c>
      <c r="BG135" s="3" t="n">
        <v>0.547</v>
      </c>
      <c r="BH135" s="3" t="n">
        <v>0</v>
      </c>
      <c r="BI135" s="3" t="n">
        <v>1.848</v>
      </c>
      <c r="BJ135" s="3" t="n">
        <v>0.44</v>
      </c>
      <c r="BK135" s="3" t="n">
        <v>0.56</v>
      </c>
      <c r="BM135" s="9" t="n">
        <f aca="false">LOG(-AL135)</f>
        <v>1.9156621774719</v>
      </c>
      <c r="BN135" s="9" t="n">
        <f aca="false">LOG(AL135/AJ135)</f>
        <v>-0.504122240068586</v>
      </c>
      <c r="BP135" s="10" t="n">
        <f aca="false">LOG(-AJ135)</f>
        <v>2.41978441754049</v>
      </c>
      <c r="BQ135" s="11" t="n">
        <f aca="false">-BN135</f>
        <v>0.504122240068586</v>
      </c>
      <c r="BS135" s="9" t="n">
        <f aca="false">IF(BN135&gt;0,BN135,0)</f>
        <v>0</v>
      </c>
      <c r="BT135" s="9" t="n">
        <f aca="false">IF(BN135&lt;0,BN135,0)</f>
        <v>-0.504122240068586</v>
      </c>
    </row>
    <row r="136" customFormat="false" ht="12.8" hidden="false" customHeight="false" outlineLevel="0" collapsed="false">
      <c r="B136" s="0" t="s">
        <v>33</v>
      </c>
      <c r="C136" s="0" t="n">
        <v>-0.55</v>
      </c>
      <c r="D136" s="0" t="n">
        <v>-1.1</v>
      </c>
      <c r="E136" s="0" t="n">
        <v>300</v>
      </c>
      <c r="F136" s="0" t="n">
        <v>1</v>
      </c>
      <c r="G136" s="0" t="n">
        <v>0</v>
      </c>
      <c r="H136" s="0" t="n">
        <v>1</v>
      </c>
      <c r="I136" s="0" t="n">
        <v>0</v>
      </c>
      <c r="J136" s="0" t="n">
        <v>36000</v>
      </c>
      <c r="K136" s="0" t="s">
        <v>34</v>
      </c>
      <c r="L136" s="0" t="s">
        <v>35</v>
      </c>
      <c r="M136" s="0" t="n">
        <v>36000</v>
      </c>
      <c r="N136" s="0" t="s">
        <v>36</v>
      </c>
      <c r="O136" s="0" t="s">
        <v>35</v>
      </c>
      <c r="P136" s="0" t="n">
        <v>5.14302818411063E-007</v>
      </c>
      <c r="Q136" s="0" t="s">
        <v>37</v>
      </c>
      <c r="R136" s="0" t="s">
        <v>35</v>
      </c>
      <c r="S136" s="0" t="n">
        <v>0.000102873604256054</v>
      </c>
      <c r="T136" s="0" t="s">
        <v>38</v>
      </c>
      <c r="U136" s="0" t="s">
        <v>35</v>
      </c>
      <c r="V136" s="0" t="n">
        <v>7.230380381704E-007</v>
      </c>
      <c r="W136" s="0" t="s">
        <v>39</v>
      </c>
      <c r="X136" s="0" t="s">
        <v>35</v>
      </c>
      <c r="Y136" s="0" t="n">
        <v>0.999894786189542</v>
      </c>
      <c r="Z136" s="0" t="s">
        <v>40</v>
      </c>
      <c r="AA136" s="0" t="s">
        <v>35</v>
      </c>
      <c r="AB136" s="0" t="n">
        <v>5.35114074202305E-009</v>
      </c>
      <c r="AC136" s="1" t="n">
        <v>1.09751420424704E-006</v>
      </c>
      <c r="AD136" s="0" t="n">
        <v>5.14302818411063E-007</v>
      </c>
      <c r="AE136" s="0" t="n">
        <v>0.000102873604256054</v>
      </c>
      <c r="AF136" s="0" t="n">
        <v>7.230380381704E-007</v>
      </c>
      <c r="AG136" s="0" t="n">
        <v>0.999894786189542</v>
      </c>
      <c r="AH136" s="0" t="n">
        <v>5.35114074202305E-009</v>
      </c>
      <c r="AI136" s="1" t="n">
        <v>93.2035640481979</v>
      </c>
      <c r="AJ136" s="1" t="n">
        <v>-83.2826964164492</v>
      </c>
      <c r="AK136" s="1" t="n">
        <v>4.96043381587436</v>
      </c>
      <c r="AL136" s="1" t="n">
        <v>-9.92086763174872</v>
      </c>
      <c r="AM136" s="1" t="n">
        <v>93.2035640481979</v>
      </c>
      <c r="AN136" s="1" t="n">
        <v>4.96043381587436</v>
      </c>
      <c r="AO136" s="1" t="n">
        <v>9.92086763174872</v>
      </c>
      <c r="AP136" s="0" t="s">
        <v>41</v>
      </c>
      <c r="AQ136" s="2" t="n">
        <v>162087586.90049</v>
      </c>
      <c r="AR136" s="2" t="n">
        <v>809563.318197322</v>
      </c>
      <c r="AS136" s="2" t="n">
        <v>229584792.497488</v>
      </c>
      <c r="AT136" s="2" t="n">
        <v>1853972472.41866</v>
      </c>
      <c r="AU136" s="2" t="n">
        <v>182031917.364092</v>
      </c>
      <c r="AV136" s="2" t="n">
        <v>4043.4482288457</v>
      </c>
      <c r="AW136" s="2" t="n">
        <v>6250983667537.56</v>
      </c>
      <c r="AX136" s="2" t="n">
        <v>1.87316724217771E-020</v>
      </c>
      <c r="AY136" s="2" t="n">
        <v>96447.5933905487</v>
      </c>
      <c r="AZ136" s="2" t="n">
        <v>6431.9555508361</v>
      </c>
      <c r="BA136" s="0" t="s">
        <v>42</v>
      </c>
      <c r="BB136" s="3" t="n">
        <v>0.273</v>
      </c>
      <c r="BC136" s="3" t="n">
        <v>0.41</v>
      </c>
      <c r="BD136" s="3" t="n">
        <v>0.264</v>
      </c>
      <c r="BE136" s="3" t="n">
        <v>0.21</v>
      </c>
      <c r="BF136" s="3" t="n">
        <v>0.27</v>
      </c>
      <c r="BG136" s="3" t="n">
        <v>0.547</v>
      </c>
      <c r="BH136" s="3" t="n">
        <v>0</v>
      </c>
      <c r="BI136" s="3" t="n">
        <v>1.936</v>
      </c>
      <c r="BJ136" s="3" t="n">
        <v>0.465</v>
      </c>
      <c r="BK136" s="3" t="n">
        <v>0.535</v>
      </c>
      <c r="BM136" s="9" t="n">
        <f aca="false">LOG(-AL136)</f>
        <v>0.996549655138393</v>
      </c>
      <c r="BN136" s="9" t="n">
        <f aca="false">LOG(AL136/AJ136)</f>
        <v>-0.924005122601207</v>
      </c>
      <c r="BP136" s="10" t="n">
        <f aca="false">LOG(-AJ136)</f>
        <v>1.9205547777396</v>
      </c>
      <c r="BQ136" s="11" t="n">
        <f aca="false">-BN136</f>
        <v>0.924005122601207</v>
      </c>
      <c r="BS136" s="9" t="n">
        <f aca="false">IF(BN136&gt;0,BN136,0)</f>
        <v>0</v>
      </c>
      <c r="BT136" s="9" t="n">
        <f aca="false">IF(BN136&lt;0,BN136,0)</f>
        <v>-0.924005122601207</v>
      </c>
    </row>
    <row r="137" customFormat="false" ht="12.8" hidden="false" customHeight="false" outlineLevel="0" collapsed="false">
      <c r="B137" s="0" t="s">
        <v>33</v>
      </c>
      <c r="C137" s="0" t="n">
        <v>-0.55</v>
      </c>
      <c r="D137" s="0" t="n">
        <v>-1.15</v>
      </c>
      <c r="E137" s="0" t="n">
        <v>300</v>
      </c>
      <c r="F137" s="0" t="n">
        <v>1</v>
      </c>
      <c r="G137" s="0" t="n">
        <v>0</v>
      </c>
      <c r="H137" s="0" t="n">
        <v>1</v>
      </c>
      <c r="I137" s="0" t="n">
        <v>0</v>
      </c>
      <c r="J137" s="0" t="n">
        <v>36000</v>
      </c>
      <c r="K137" s="0" t="s">
        <v>34</v>
      </c>
      <c r="L137" s="0" t="s">
        <v>35</v>
      </c>
      <c r="M137" s="0" t="n">
        <v>36000</v>
      </c>
      <c r="N137" s="0" t="s">
        <v>36</v>
      </c>
      <c r="O137" s="0" t="s">
        <v>35</v>
      </c>
      <c r="P137" s="0" t="n">
        <v>1.29329660784264E-007</v>
      </c>
      <c r="Q137" s="0" t="s">
        <v>37</v>
      </c>
      <c r="R137" s="0" t="s">
        <v>35</v>
      </c>
      <c r="S137" s="0" t="n">
        <v>2.76876405220369E-005</v>
      </c>
      <c r="T137" s="0" t="s">
        <v>38</v>
      </c>
      <c r="U137" s="0" t="s">
        <v>35</v>
      </c>
      <c r="V137" s="0" t="n">
        <v>2.9429822221281E-007</v>
      </c>
      <c r="W137" s="0" t="s">
        <v>39</v>
      </c>
      <c r="X137" s="0" t="s">
        <v>35</v>
      </c>
      <c r="Y137" s="0" t="n">
        <v>0.999971612242195</v>
      </c>
      <c r="Z137" s="0" t="s">
        <v>40</v>
      </c>
      <c r="AA137" s="0" t="s">
        <v>35</v>
      </c>
      <c r="AB137" s="0" t="n">
        <v>5.47621102582033E-010</v>
      </c>
      <c r="AC137" s="1" t="n">
        <v>2.75941778026992E-007</v>
      </c>
      <c r="AD137" s="0" t="n">
        <v>1.29329660784264E-007</v>
      </c>
      <c r="AE137" s="0" t="n">
        <v>2.76876405220369E-005</v>
      </c>
      <c r="AF137" s="0" t="n">
        <v>2.9429822221281E-007</v>
      </c>
      <c r="AG137" s="0" t="n">
        <v>0.999971612242195</v>
      </c>
      <c r="AH137" s="0" t="n">
        <v>5.47621102582033E-010</v>
      </c>
      <c r="AI137" s="1" t="n">
        <v>23.4301725835775</v>
      </c>
      <c r="AJ137" s="1" t="n">
        <v>-22.4148981340748</v>
      </c>
      <c r="AK137" s="1" t="n">
        <v>0.507637224751323</v>
      </c>
      <c r="AL137" s="1" t="n">
        <v>-1.01527444950265</v>
      </c>
      <c r="AM137" s="1" t="n">
        <v>23.4301725835775</v>
      </c>
      <c r="AN137" s="1" t="n">
        <v>0.507637224751323</v>
      </c>
      <c r="AO137" s="1" t="n">
        <v>1.01527444950265</v>
      </c>
      <c r="AP137" s="0" t="s">
        <v>41</v>
      </c>
      <c r="AQ137" s="2" t="n">
        <v>162087586.90049</v>
      </c>
      <c r="AR137" s="2" t="n">
        <v>809563.318197322</v>
      </c>
      <c r="AS137" s="2" t="n">
        <v>144328457.380774</v>
      </c>
      <c r="AT137" s="2" t="n">
        <v>1853972472.41866</v>
      </c>
      <c r="AU137" s="2" t="n">
        <v>182031917.364092</v>
      </c>
      <c r="AV137" s="2" t="n">
        <v>4043.4482288457</v>
      </c>
      <c r="AW137" s="2" t="n">
        <v>6250983667537.56</v>
      </c>
      <c r="AX137" s="2" t="n">
        <v>6.22646386444653E-022</v>
      </c>
      <c r="AY137" s="2" t="n">
        <v>36669.9094811089</v>
      </c>
      <c r="AZ137" s="2" t="n">
        <v>16917.0484042974</v>
      </c>
      <c r="BA137" s="0" t="s">
        <v>42</v>
      </c>
      <c r="BB137" s="3" t="n">
        <v>0.273</v>
      </c>
      <c r="BC137" s="3" t="n">
        <v>0.41</v>
      </c>
      <c r="BD137" s="3" t="n">
        <v>0.276</v>
      </c>
      <c r="BE137" s="3" t="n">
        <v>0.21</v>
      </c>
      <c r="BF137" s="3" t="n">
        <v>0.27</v>
      </c>
      <c r="BG137" s="3" t="n">
        <v>0.547</v>
      </c>
      <c r="BH137" s="3" t="n">
        <v>0</v>
      </c>
      <c r="BI137" s="3" t="n">
        <v>2.024</v>
      </c>
      <c r="BJ137" s="3" t="n">
        <v>0.49</v>
      </c>
      <c r="BK137" s="3" t="n">
        <v>0.51</v>
      </c>
      <c r="BM137" s="9" t="n">
        <f aca="false">LOG(-AL137)</f>
        <v>0.00658345682371666</v>
      </c>
      <c r="BN137" s="9" t="n">
        <f aca="false">LOG(AL137/AJ137)</f>
        <v>-1.34395331270378</v>
      </c>
      <c r="BP137" s="10" t="n">
        <f aca="false">LOG(-AJ137)</f>
        <v>1.3505367695275</v>
      </c>
      <c r="BQ137" s="11" t="n">
        <f aca="false">-BN137</f>
        <v>1.34395331270378</v>
      </c>
      <c r="BS137" s="9" t="n">
        <f aca="false">IF(BN137&gt;0,BN137,0)</f>
        <v>0</v>
      </c>
      <c r="BT137" s="9" t="n">
        <f aca="false">IF(BN137&lt;0,BN137,0)</f>
        <v>-1.34395331270378</v>
      </c>
    </row>
    <row r="138" customFormat="false" ht="12.8" hidden="false" customHeight="false" outlineLevel="0" collapsed="false">
      <c r="B138" s="0" t="s">
        <v>33</v>
      </c>
      <c r="C138" s="0" t="n">
        <v>-0.55</v>
      </c>
      <c r="D138" s="0" t="n">
        <v>-1.2</v>
      </c>
      <c r="E138" s="0" t="n">
        <v>300</v>
      </c>
      <c r="F138" s="0" t="n">
        <v>1</v>
      </c>
      <c r="G138" s="0" t="n">
        <v>0</v>
      </c>
      <c r="H138" s="0" t="n">
        <v>1</v>
      </c>
      <c r="I138" s="0" t="n">
        <v>0</v>
      </c>
      <c r="J138" s="0" t="n">
        <v>36000</v>
      </c>
      <c r="K138" s="0" t="s">
        <v>34</v>
      </c>
      <c r="L138" s="0" t="s">
        <v>35</v>
      </c>
      <c r="M138" s="0" t="n">
        <v>36000</v>
      </c>
      <c r="N138" s="0" t="s">
        <v>36</v>
      </c>
      <c r="O138" s="0" t="s">
        <v>35</v>
      </c>
      <c r="P138" s="0" t="n">
        <v>3.15362340184732E-008</v>
      </c>
      <c r="Q138" s="0" t="s">
        <v>37</v>
      </c>
      <c r="R138" s="0" t="s">
        <v>35</v>
      </c>
      <c r="S138" s="0" t="n">
        <v>6.9368735187922E-006</v>
      </c>
      <c r="T138" s="0" t="s">
        <v>38</v>
      </c>
      <c r="U138" s="0" t="s">
        <v>35</v>
      </c>
      <c r="V138" s="0" t="n">
        <v>1.14977145129757E-007</v>
      </c>
      <c r="W138" s="0" t="s">
        <v>39</v>
      </c>
      <c r="X138" s="0" t="s">
        <v>35</v>
      </c>
      <c r="Y138" s="0" t="n">
        <v>0.999992849278909</v>
      </c>
      <c r="Z138" s="0" t="s">
        <v>40</v>
      </c>
      <c r="AA138" s="0" t="s">
        <v>35</v>
      </c>
      <c r="AB138" s="0" t="n">
        <v>5.21657756694565E-011</v>
      </c>
      <c r="AC138" s="1" t="n">
        <v>6.72820274923163E-008</v>
      </c>
      <c r="AD138" s="0" t="n">
        <v>3.15362340184732E-008</v>
      </c>
      <c r="AE138" s="0" t="n">
        <v>6.9368735187922E-006</v>
      </c>
      <c r="AF138" s="0" t="n">
        <v>1.14977145129757E-007</v>
      </c>
      <c r="AG138" s="0" t="n">
        <v>0.999992849278909</v>
      </c>
      <c r="AH138" s="0" t="n">
        <v>5.21657756694565E-011</v>
      </c>
      <c r="AI138" s="1" t="n">
        <v>5.71255225588209</v>
      </c>
      <c r="AJ138" s="1" t="n">
        <v>-5.61583834378855</v>
      </c>
      <c r="AK138" s="1" t="n">
        <v>0.0483569560467699</v>
      </c>
      <c r="AL138" s="1" t="n">
        <v>-0.0967139120935397</v>
      </c>
      <c r="AM138" s="1" t="n">
        <v>5.71255225588209</v>
      </c>
      <c r="AN138" s="1" t="n">
        <v>0.0483569560467699</v>
      </c>
      <c r="AO138" s="1" t="n">
        <v>0.0967139120935397</v>
      </c>
      <c r="AP138" s="0" t="s">
        <v>41</v>
      </c>
      <c r="AQ138" s="2" t="n">
        <v>162087586.90049</v>
      </c>
      <c r="AR138" s="2" t="n">
        <v>809563.318197322</v>
      </c>
      <c r="AS138" s="2" t="n">
        <v>90732070.6363496</v>
      </c>
      <c r="AT138" s="2" t="n">
        <v>1853972472.41866</v>
      </c>
      <c r="AU138" s="2" t="n">
        <v>182031917.364092</v>
      </c>
      <c r="AV138" s="2" t="n">
        <v>4043.4482288457</v>
      </c>
      <c r="AW138" s="2" t="n">
        <v>6250983667537.56</v>
      </c>
      <c r="AX138" s="2" t="n">
        <v>2.06969518697041E-023</v>
      </c>
      <c r="AY138" s="2" t="n">
        <v>13942.1027947027</v>
      </c>
      <c r="AZ138" s="2" t="n">
        <v>44494.4814141538</v>
      </c>
      <c r="BA138" s="0" t="s">
        <v>42</v>
      </c>
      <c r="BB138" s="3" t="n">
        <v>0.273</v>
      </c>
      <c r="BC138" s="3" t="n">
        <v>0.41</v>
      </c>
      <c r="BD138" s="3" t="n">
        <v>0.288</v>
      </c>
      <c r="BE138" s="3" t="n">
        <v>0.21</v>
      </c>
      <c r="BF138" s="3" t="n">
        <v>0.27</v>
      </c>
      <c r="BG138" s="3" t="n">
        <v>0.547</v>
      </c>
      <c r="BH138" s="3" t="n">
        <v>0</v>
      </c>
      <c r="BI138" s="3" t="n">
        <v>2.112</v>
      </c>
      <c r="BJ138" s="3" t="n">
        <v>0.515</v>
      </c>
      <c r="BK138" s="3" t="n">
        <v>0.485</v>
      </c>
      <c r="BM138" s="9" t="n">
        <f aca="false">LOG(-AL138)</f>
        <v>-1.01451104907238</v>
      </c>
      <c r="BN138" s="9" t="n">
        <f aca="false">LOG(AL138/AJ138)</f>
        <v>-1.7639256468745</v>
      </c>
      <c r="BP138" s="10" t="n">
        <f aca="false">LOG(-AJ138)</f>
        <v>0.749414597802115</v>
      </c>
      <c r="BQ138" s="11" t="n">
        <f aca="false">-BN138</f>
        <v>1.7639256468745</v>
      </c>
      <c r="BS138" s="9" t="n">
        <f aca="false">IF(BN138&gt;0,BN138,0)</f>
        <v>0</v>
      </c>
      <c r="BT138" s="9" t="n">
        <f aca="false">IF(BN138&lt;0,BN138,0)</f>
        <v>-1.7639256468745</v>
      </c>
    </row>
    <row r="139" customFormat="false" ht="12.8" hidden="false" customHeight="false" outlineLevel="0" collapsed="false">
      <c r="B139" s="0" t="s">
        <v>33</v>
      </c>
      <c r="C139" s="0" t="n">
        <v>-0.55</v>
      </c>
      <c r="D139" s="0" t="n">
        <v>-1.25</v>
      </c>
      <c r="E139" s="0" t="n">
        <v>300</v>
      </c>
      <c r="F139" s="0" t="n">
        <v>1</v>
      </c>
      <c r="G139" s="0" t="n">
        <v>0</v>
      </c>
      <c r="H139" s="0" t="n">
        <v>1</v>
      </c>
      <c r="I139" s="0" t="n">
        <v>0</v>
      </c>
      <c r="J139" s="0" t="n">
        <v>36000</v>
      </c>
      <c r="K139" s="0" t="s">
        <v>34</v>
      </c>
      <c r="L139" s="0" t="s">
        <v>35</v>
      </c>
      <c r="M139" s="0" t="n">
        <v>36000</v>
      </c>
      <c r="N139" s="0" t="s">
        <v>36</v>
      </c>
      <c r="O139" s="0" t="s">
        <v>35</v>
      </c>
      <c r="P139" s="0" t="n">
        <v>7.59598407407402E-009</v>
      </c>
      <c r="Q139" s="0" t="s">
        <v>37</v>
      </c>
      <c r="R139" s="0" t="s">
        <v>35</v>
      </c>
      <c r="S139" s="0" t="n">
        <v>1.68848293551244E-006</v>
      </c>
      <c r="T139" s="0" t="s">
        <v>38</v>
      </c>
      <c r="U139" s="0" t="s">
        <v>35</v>
      </c>
      <c r="V139" s="0" t="n">
        <v>4.41776759825535E-008</v>
      </c>
      <c r="W139" s="0" t="s">
        <v>39</v>
      </c>
      <c r="X139" s="0" t="s">
        <v>35</v>
      </c>
      <c r="Y139" s="0" t="n">
        <v>0.999998243533115</v>
      </c>
      <c r="Z139" s="0" t="s">
        <v>40</v>
      </c>
      <c r="AA139" s="0" t="s">
        <v>35</v>
      </c>
      <c r="AB139" s="0" t="n">
        <v>4.82768977205208E-012</v>
      </c>
      <c r="AC139" s="1" t="n">
        <v>1.62054617675747E-008</v>
      </c>
      <c r="AD139" s="0" t="n">
        <v>7.59598407407402E-009</v>
      </c>
      <c r="AE139" s="0" t="n">
        <v>1.68848293551244E-006</v>
      </c>
      <c r="AF139" s="0" t="n">
        <v>4.41776759825535E-008</v>
      </c>
      <c r="AG139" s="0" t="n">
        <v>0.999998243533115</v>
      </c>
      <c r="AH139" s="0" t="n">
        <v>4.82768977205208E-012</v>
      </c>
      <c r="AI139" s="1" t="n">
        <v>1.37588425193576</v>
      </c>
      <c r="AJ139" s="1" t="n">
        <v>-1.366933847993</v>
      </c>
      <c r="AK139" s="1" t="n">
        <v>0.00447520197138084</v>
      </c>
      <c r="AL139" s="1" t="n">
        <v>-0.00895040394276169</v>
      </c>
      <c r="AM139" s="1" t="n">
        <v>1.37588425193576</v>
      </c>
      <c r="AN139" s="1" t="n">
        <v>0.00447520197138084</v>
      </c>
      <c r="AO139" s="1" t="n">
        <v>0.00895040394276169</v>
      </c>
      <c r="AP139" s="0" t="s">
        <v>41</v>
      </c>
      <c r="AQ139" s="2" t="n">
        <v>162087586.90049</v>
      </c>
      <c r="AR139" s="2" t="n">
        <v>809563.318197322</v>
      </c>
      <c r="AS139" s="2" t="n">
        <v>57038707.3440458</v>
      </c>
      <c r="AT139" s="2" t="n">
        <v>1853972472.41866</v>
      </c>
      <c r="AU139" s="2" t="n">
        <v>182031917.364092</v>
      </c>
      <c r="AV139" s="2" t="n">
        <v>4043.4482288457</v>
      </c>
      <c r="AW139" s="2" t="n">
        <v>6250983667537.56</v>
      </c>
      <c r="AX139" s="2" t="n">
        <v>6.87972862322116E-025</v>
      </c>
      <c r="AY139" s="2" t="n">
        <v>5300.86474410844</v>
      </c>
      <c r="AZ139" s="2" t="n">
        <v>117027.440544035</v>
      </c>
      <c r="BA139" s="0" t="s">
        <v>42</v>
      </c>
      <c r="BB139" s="3" t="n">
        <v>0.273</v>
      </c>
      <c r="BC139" s="3" t="n">
        <v>0.41</v>
      </c>
      <c r="BD139" s="3" t="n">
        <v>0.3</v>
      </c>
      <c r="BE139" s="3" t="n">
        <v>0.21</v>
      </c>
      <c r="BF139" s="3" t="n">
        <v>0.27</v>
      </c>
      <c r="BG139" s="3" t="n">
        <v>0.547</v>
      </c>
      <c r="BH139" s="3" t="n">
        <v>0</v>
      </c>
      <c r="BI139" s="3" t="n">
        <v>2.2</v>
      </c>
      <c r="BJ139" s="3" t="n">
        <v>0.54</v>
      </c>
      <c r="BK139" s="3" t="n">
        <v>0.46</v>
      </c>
      <c r="BM139" s="9" t="n">
        <f aca="false">LOG(-AL139)</f>
        <v>-2.04815736399653</v>
      </c>
      <c r="BN139" s="9" t="n">
        <f aca="false">LOG(AL139/AJ139)</f>
        <v>-2.18390486163182</v>
      </c>
      <c r="BP139" s="10" t="n">
        <f aca="false">LOG(-AJ139)</f>
        <v>0.135747497635292</v>
      </c>
      <c r="BQ139" s="11" t="n">
        <f aca="false">-BN139</f>
        <v>2.18390486163182</v>
      </c>
      <c r="BS139" s="9" t="n">
        <f aca="false">IF(BN139&gt;0,BN139,0)</f>
        <v>0</v>
      </c>
      <c r="BT139" s="9" t="n">
        <f aca="false">IF(BN139&lt;0,BN139,0)</f>
        <v>-2.18390486163182</v>
      </c>
    </row>
    <row r="140" customFormat="false" ht="12.8" hidden="false" customHeight="false" outlineLevel="0" collapsed="false">
      <c r="B140" s="0" t="s">
        <v>33</v>
      </c>
      <c r="C140" s="0" t="n">
        <v>-0.55</v>
      </c>
      <c r="D140" s="0" t="n">
        <v>-1.3</v>
      </c>
      <c r="E140" s="0" t="n">
        <v>300</v>
      </c>
      <c r="F140" s="0" t="n">
        <v>1</v>
      </c>
      <c r="G140" s="0" t="n">
        <v>0</v>
      </c>
      <c r="H140" s="0" t="n">
        <v>1</v>
      </c>
      <c r="I140" s="0" t="n">
        <v>0</v>
      </c>
      <c r="J140" s="0" t="n">
        <v>36000</v>
      </c>
      <c r="K140" s="0" t="s">
        <v>34</v>
      </c>
      <c r="L140" s="0" t="s">
        <v>35</v>
      </c>
      <c r="M140" s="0" t="n">
        <v>36000</v>
      </c>
      <c r="N140" s="0" t="s">
        <v>36</v>
      </c>
      <c r="O140" s="0" t="s">
        <v>35</v>
      </c>
      <c r="P140" s="0" t="n">
        <v>1.82091788266326E-009</v>
      </c>
      <c r="Q140" s="0" t="s">
        <v>37</v>
      </c>
      <c r="R140" s="0" t="s">
        <v>35</v>
      </c>
      <c r="S140" s="0" t="n">
        <v>4.06395485756615E-007</v>
      </c>
      <c r="T140" s="0" t="s">
        <v>38</v>
      </c>
      <c r="U140" s="0" t="s">
        <v>35</v>
      </c>
      <c r="V140" s="0" t="n">
        <v>1.68644565074701E-008</v>
      </c>
      <c r="W140" s="0" t="s">
        <v>39</v>
      </c>
      <c r="X140" s="0" t="s">
        <v>35</v>
      </c>
      <c r="Y140" s="0" t="n">
        <v>0.999999571033947</v>
      </c>
      <c r="Z140" s="0" t="s">
        <v>40</v>
      </c>
      <c r="AA140" s="0" t="s">
        <v>35</v>
      </c>
      <c r="AB140" s="0" t="n">
        <v>4.4178459999209E-013</v>
      </c>
      <c r="AC140" s="1" t="n">
        <v>3.88475062145982E-009</v>
      </c>
      <c r="AD140" s="0" t="n">
        <v>1.82091788266326E-009</v>
      </c>
      <c r="AE140" s="0" t="n">
        <v>4.06395485756615E-007</v>
      </c>
      <c r="AF140" s="0" t="n">
        <v>1.68644565074701E-008</v>
      </c>
      <c r="AG140" s="0" t="n">
        <v>0.999999571033947</v>
      </c>
      <c r="AH140" s="0" t="n">
        <v>4.4178459999209E-013</v>
      </c>
      <c r="AI140" s="1" t="n">
        <v>0.329821934436662</v>
      </c>
      <c r="AJ140" s="1" t="n">
        <v>-0.329002877949538</v>
      </c>
      <c r="AK140" s="1" t="n">
        <v>0.000409528243561913</v>
      </c>
      <c r="AL140" s="1" t="n">
        <v>-0.000819056487123826</v>
      </c>
      <c r="AM140" s="1" t="n">
        <v>0.329821934436662</v>
      </c>
      <c r="AN140" s="1" t="n">
        <v>0.000409528243561913</v>
      </c>
      <c r="AO140" s="1" t="n">
        <v>0.000819056487123826</v>
      </c>
      <c r="AP140" s="0" t="s">
        <v>41</v>
      </c>
      <c r="AQ140" s="2" t="n">
        <v>162087586.90049</v>
      </c>
      <c r="AR140" s="2" t="n">
        <v>809563.318197322</v>
      </c>
      <c r="AS140" s="2" t="n">
        <v>35857377.8010562</v>
      </c>
      <c r="AT140" s="2" t="n">
        <v>1853972472.41866</v>
      </c>
      <c r="AU140" s="2" t="n">
        <v>182031917.364092</v>
      </c>
      <c r="AV140" s="2" t="n">
        <v>4043.4482288457</v>
      </c>
      <c r="AW140" s="2" t="n">
        <v>6250983667537.56</v>
      </c>
      <c r="AX140" s="2" t="n">
        <v>2.28684234408692E-026</v>
      </c>
      <c r="AY140" s="2" t="n">
        <v>2015.41815098423</v>
      </c>
      <c r="AZ140" s="2" t="n">
        <v>307800.459855032</v>
      </c>
      <c r="BA140" s="0" t="s">
        <v>42</v>
      </c>
      <c r="BB140" s="3" t="n">
        <v>0.273</v>
      </c>
      <c r="BC140" s="3" t="n">
        <v>0.41</v>
      </c>
      <c r="BD140" s="3" t="n">
        <v>0.312</v>
      </c>
      <c r="BE140" s="3" t="n">
        <v>0.21</v>
      </c>
      <c r="BF140" s="3" t="n">
        <v>0.27</v>
      </c>
      <c r="BG140" s="3" t="n">
        <v>0.547</v>
      </c>
      <c r="BH140" s="3" t="n">
        <v>0</v>
      </c>
      <c r="BI140" s="3" t="n">
        <v>2.288</v>
      </c>
      <c r="BJ140" s="3" t="n">
        <v>0.565</v>
      </c>
      <c r="BK140" s="3" t="n">
        <v>0.435</v>
      </c>
      <c r="BM140" s="9" t="n">
        <f aca="false">LOG(-AL140)</f>
        <v>-3.08668614561416</v>
      </c>
      <c r="BN140" s="9" t="n">
        <f aca="false">LOG(AL140/AJ140)</f>
        <v>-2.60388584256759</v>
      </c>
      <c r="BP140" s="10" t="n">
        <f aca="false">LOG(-AJ140)</f>
        <v>-0.48280030304657</v>
      </c>
      <c r="BQ140" s="11" t="n">
        <f aca="false">-BN140</f>
        <v>2.60388584256759</v>
      </c>
      <c r="BS140" s="9" t="n">
        <f aca="false">IF(BN140&gt;0,BN140,0)</f>
        <v>0</v>
      </c>
      <c r="BT140" s="9" t="n">
        <f aca="false">IF(BN140&lt;0,BN140,0)</f>
        <v>-2.60388584256759</v>
      </c>
    </row>
    <row r="141" customFormat="false" ht="12.8" hidden="false" customHeight="false" outlineLevel="0" collapsed="false">
      <c r="B141" s="0" t="s">
        <v>33</v>
      </c>
      <c r="C141" s="0" t="n">
        <v>-0.6</v>
      </c>
      <c r="D141" s="0" t="n">
        <v>-0.5</v>
      </c>
      <c r="E141" s="0" t="n">
        <v>300</v>
      </c>
      <c r="F141" s="0" t="n">
        <v>1</v>
      </c>
      <c r="G141" s="0" t="n">
        <v>0</v>
      </c>
      <c r="H141" s="0" t="n">
        <v>1</v>
      </c>
      <c r="I141" s="0" t="n">
        <v>0</v>
      </c>
      <c r="J141" s="0" t="n">
        <v>36000</v>
      </c>
      <c r="K141" s="0" t="s">
        <v>34</v>
      </c>
      <c r="L141" s="0" t="s">
        <v>35</v>
      </c>
      <c r="M141" s="0" t="n">
        <v>36000</v>
      </c>
      <c r="N141" s="0" t="s">
        <v>36</v>
      </c>
      <c r="O141" s="0" t="s">
        <v>35</v>
      </c>
      <c r="P141" s="0" t="n">
        <v>0.000647056835713191</v>
      </c>
      <c r="Q141" s="0" t="s">
        <v>37</v>
      </c>
      <c r="R141" s="0" t="s">
        <v>35</v>
      </c>
      <c r="S141" s="0" t="n">
        <v>0.9982296233126</v>
      </c>
      <c r="T141" s="0" t="s">
        <v>38</v>
      </c>
      <c r="U141" s="0" t="s">
        <v>35</v>
      </c>
      <c r="V141" s="0" t="n">
        <v>2.89619054089036E-006</v>
      </c>
      <c r="W141" s="0" t="s">
        <v>39</v>
      </c>
      <c r="X141" s="0" t="s">
        <v>35</v>
      </c>
      <c r="Y141" s="0" t="n">
        <v>1.79201198549773E-016</v>
      </c>
      <c r="Z141" s="0" t="s">
        <v>40</v>
      </c>
      <c r="AA141" s="0" t="s">
        <v>35</v>
      </c>
      <c r="AB141" s="0" t="n">
        <v>3.87754288530323E-016</v>
      </c>
      <c r="AC141" s="1" t="n">
        <v>0.00112042366114523</v>
      </c>
      <c r="AD141" s="0" t="n">
        <v>0.000647056835713191</v>
      </c>
      <c r="AE141" s="0" t="n">
        <v>0.9982296233126</v>
      </c>
      <c r="AF141" s="0" t="n">
        <v>2.89619054089036E-006</v>
      </c>
      <c r="AG141" s="0" t="n">
        <v>1.79201198549773E-016</v>
      </c>
      <c r="AH141" s="0" t="n">
        <v>3.87754288530323E-016</v>
      </c>
      <c r="AI141" s="1" t="n">
        <v>116820.257892229</v>
      </c>
      <c r="AJ141" s="1" t="n">
        <v>-116820.25789151</v>
      </c>
      <c r="AK141" s="1" t="n">
        <v>3.59442888498752E-007</v>
      </c>
      <c r="AL141" s="14" t="n">
        <v>-7.18885776997503E-007</v>
      </c>
      <c r="AM141" s="1" t="n">
        <v>116820.257892229</v>
      </c>
      <c r="AN141" s="1" t="n">
        <v>3.59442888498752E-007</v>
      </c>
      <c r="AO141" s="1" t="n">
        <v>7.18885776997503E-007</v>
      </c>
      <c r="AP141" s="0" t="s">
        <v>41</v>
      </c>
      <c r="AQ141" s="2" t="n">
        <v>98030077.687855</v>
      </c>
      <c r="AR141" s="2" t="n">
        <v>117027.440544035</v>
      </c>
      <c r="AS141" s="2" t="n">
        <v>60261076881.5921</v>
      </c>
      <c r="AT141" s="2" t="n">
        <v>1853972472.41866</v>
      </c>
      <c r="AU141" s="2" t="n">
        <v>182031917.364092</v>
      </c>
      <c r="AV141" s="2" t="n">
        <v>966.449535913267</v>
      </c>
      <c r="AW141" s="2" t="n">
        <v>110.769575949164</v>
      </c>
      <c r="AX141" s="2" t="n">
        <v>1.82418831902312E-013</v>
      </c>
      <c r="AY141" s="2" t="n">
        <v>4018727210.52156</v>
      </c>
      <c r="AZ141" s="2" t="n">
        <v>0.154363956839114</v>
      </c>
      <c r="BA141" s="0" t="s">
        <v>42</v>
      </c>
      <c r="BB141" s="3" t="n">
        <v>0.286</v>
      </c>
      <c r="BC141" s="3" t="n">
        <v>0.46</v>
      </c>
      <c r="BD141" s="3" t="n">
        <v>0.12</v>
      </c>
      <c r="BE141" s="3" t="n">
        <v>0.21</v>
      </c>
      <c r="BF141" s="3" t="n">
        <v>0.27</v>
      </c>
      <c r="BG141" s="3" t="n">
        <v>0.584</v>
      </c>
      <c r="BH141" s="3" t="n">
        <v>0.64</v>
      </c>
      <c r="BI141" s="3" t="n">
        <v>1.52</v>
      </c>
      <c r="BJ141" s="3" t="n">
        <v>0.19</v>
      </c>
      <c r="BK141" s="3" t="n">
        <v>0.81</v>
      </c>
      <c r="BM141" s="15" t="n">
        <f aca="false">LOG(-AL141)</f>
        <v>-6.1433401087276</v>
      </c>
      <c r="BN141" s="16" t="n">
        <f aca="false">LOG(AL141/AJ141)</f>
        <v>-11.2108582693775</v>
      </c>
      <c r="BP141" s="10" t="n">
        <f aca="false">LOG(-AJ141)</f>
        <v>5.06751816064992</v>
      </c>
      <c r="BQ141" s="11" t="n">
        <f aca="false">-BN141</f>
        <v>11.2108582693775</v>
      </c>
      <c r="BS141" s="9" t="n">
        <f aca="false">IF(BN141&gt;0,BN141,0)</f>
        <v>0</v>
      </c>
      <c r="BT141" s="9" t="n">
        <f aca="false">IF(BN141&lt;0,BN141,0)</f>
        <v>-11.2108582693775</v>
      </c>
    </row>
    <row r="142" customFormat="false" ht="12.8" hidden="false" customHeight="false" outlineLevel="0" collapsed="false">
      <c r="B142" s="0" t="s">
        <v>33</v>
      </c>
      <c r="C142" s="0" t="n">
        <v>-0.6</v>
      </c>
      <c r="D142" s="0" t="n">
        <v>-0.55</v>
      </c>
      <c r="E142" s="0" t="n">
        <v>300</v>
      </c>
      <c r="F142" s="0" t="n">
        <v>1</v>
      </c>
      <c r="G142" s="0" t="n">
        <v>0</v>
      </c>
      <c r="H142" s="0" t="n">
        <v>1</v>
      </c>
      <c r="I142" s="0" t="n">
        <v>0</v>
      </c>
      <c r="J142" s="0" t="n">
        <v>36000</v>
      </c>
      <c r="K142" s="0" t="s">
        <v>34</v>
      </c>
      <c r="L142" s="0" t="s">
        <v>35</v>
      </c>
      <c r="M142" s="0" t="n">
        <v>36000</v>
      </c>
      <c r="N142" s="0" t="s">
        <v>36</v>
      </c>
      <c r="O142" s="0" t="s">
        <v>35</v>
      </c>
      <c r="P142" s="0" t="n">
        <v>0.000647055728908361</v>
      </c>
      <c r="Q142" s="0" t="s">
        <v>37</v>
      </c>
      <c r="R142" s="0" t="s">
        <v>35</v>
      </c>
      <c r="S142" s="0" t="n">
        <v>0.998227915533592</v>
      </c>
      <c r="T142" s="0" t="s">
        <v>38</v>
      </c>
      <c r="U142" s="0" t="s">
        <v>35</v>
      </c>
      <c r="V142" s="0" t="n">
        <v>4.60699282043694E-006</v>
      </c>
      <c r="W142" s="0" t="s">
        <v>39</v>
      </c>
      <c r="X142" s="0" t="s">
        <v>35</v>
      </c>
      <c r="Y142" s="0" t="n">
        <v>2.25552660696667E-014</v>
      </c>
      <c r="Z142" s="0" t="s">
        <v>40</v>
      </c>
      <c r="AA142" s="0" t="s">
        <v>35</v>
      </c>
      <c r="AB142" s="0" t="n">
        <v>1.85558713926866E-014</v>
      </c>
      <c r="AC142" s="1" t="n">
        <v>0.00112042174463784</v>
      </c>
      <c r="AD142" s="0" t="n">
        <v>0.000647055728908361</v>
      </c>
      <c r="AE142" s="0" t="n">
        <v>0.998227915533592</v>
      </c>
      <c r="AF142" s="0" t="n">
        <v>4.60699282043694E-006</v>
      </c>
      <c r="AG142" s="0" t="n">
        <v>2.25552660696667E-014</v>
      </c>
      <c r="AH142" s="0" t="n">
        <v>1.85558713926866E-014</v>
      </c>
      <c r="AI142" s="1" t="n">
        <v>116820.058068906</v>
      </c>
      <c r="AJ142" s="1" t="n">
        <v>-116820.058034504</v>
      </c>
      <c r="AK142" s="1" t="n">
        <v>1.72010373818909E-005</v>
      </c>
      <c r="AL142" s="1" t="n">
        <v>-3.44020747637819E-005</v>
      </c>
      <c r="AM142" s="1" t="n">
        <v>116820.058068906</v>
      </c>
      <c r="AN142" s="1" t="n">
        <v>1.72010373818909E-005</v>
      </c>
      <c r="AO142" s="1" t="n">
        <v>3.44020747637819E-005</v>
      </c>
      <c r="AP142" s="0" t="s">
        <v>41</v>
      </c>
      <c r="AQ142" s="2" t="n">
        <v>98030077.687855</v>
      </c>
      <c r="AR142" s="2" t="n">
        <v>117027.440544035</v>
      </c>
      <c r="AS142" s="2" t="n">
        <v>37883120096.1167</v>
      </c>
      <c r="AT142" s="2" t="n">
        <v>1853972472.41866</v>
      </c>
      <c r="AU142" s="2" t="n">
        <v>182031917.364092</v>
      </c>
      <c r="AV142" s="2" t="n">
        <v>966.449535913267</v>
      </c>
      <c r="AW142" s="2" t="n">
        <v>3332.38810366618</v>
      </c>
      <c r="AX142" s="2" t="n">
        <v>1.82418831902312E-013</v>
      </c>
      <c r="AY142" s="2" t="n">
        <v>1527942355.62062</v>
      </c>
      <c r="AZ142" s="2" t="n">
        <v>0.406001333356028</v>
      </c>
      <c r="BA142" s="0" t="s">
        <v>42</v>
      </c>
      <c r="BB142" s="3" t="n">
        <v>0.286</v>
      </c>
      <c r="BC142" s="3" t="n">
        <v>0.46</v>
      </c>
      <c r="BD142" s="3" t="n">
        <v>0.132</v>
      </c>
      <c r="BE142" s="3" t="n">
        <v>0.21</v>
      </c>
      <c r="BF142" s="3" t="n">
        <v>0.27</v>
      </c>
      <c r="BG142" s="3" t="n">
        <v>0.584</v>
      </c>
      <c r="BH142" s="3" t="n">
        <v>0.552</v>
      </c>
      <c r="BI142" s="3" t="n">
        <v>1.52</v>
      </c>
      <c r="BJ142" s="3" t="n">
        <v>0.215</v>
      </c>
      <c r="BK142" s="3" t="n">
        <v>0.785</v>
      </c>
      <c r="BM142" s="9" t="n">
        <f aca="false">LOG(-AL142)</f>
        <v>-4.46341536465841</v>
      </c>
      <c r="BN142" s="9" t="n">
        <f aca="false">LOG(AL142/AJ142)</f>
        <v>-9.53093278231331</v>
      </c>
      <c r="BP142" s="10" t="n">
        <f aca="false">LOG(-AJ142)</f>
        <v>5.0675174176549</v>
      </c>
      <c r="BQ142" s="11" t="n">
        <f aca="false">-BN142</f>
        <v>9.53093278231331</v>
      </c>
      <c r="BS142" s="9" t="n">
        <f aca="false">IF(BN142&gt;0,BN142,0)</f>
        <v>0</v>
      </c>
      <c r="BT142" s="9" t="n">
        <f aca="false">IF(BN142&lt;0,BN142,0)</f>
        <v>-9.53093278231331</v>
      </c>
    </row>
    <row r="143" customFormat="false" ht="12.8" hidden="false" customHeight="false" outlineLevel="0" collapsed="false">
      <c r="B143" s="0" t="s">
        <v>33</v>
      </c>
      <c r="C143" s="0" t="n">
        <v>-0.6</v>
      </c>
      <c r="D143" s="0" t="n">
        <v>-0.6</v>
      </c>
      <c r="E143" s="0" t="n">
        <v>300</v>
      </c>
      <c r="F143" s="0" t="n">
        <v>1</v>
      </c>
      <c r="G143" s="0" t="n">
        <v>0</v>
      </c>
      <c r="H143" s="0" t="n">
        <v>1</v>
      </c>
      <c r="I143" s="0" t="n">
        <v>0</v>
      </c>
      <c r="J143" s="0" t="n">
        <v>36000</v>
      </c>
      <c r="K143" s="0" t="s">
        <v>34</v>
      </c>
      <c r="L143" s="0" t="s">
        <v>35</v>
      </c>
      <c r="M143" s="0" t="n">
        <v>36000</v>
      </c>
      <c r="N143" s="0" t="s">
        <v>36</v>
      </c>
      <c r="O143" s="0" t="s">
        <v>35</v>
      </c>
      <c r="P143" s="0" t="n">
        <v>0.000647053976853208</v>
      </c>
      <c r="Q143" s="0" t="s">
        <v>37</v>
      </c>
      <c r="R143" s="0" t="s">
        <v>35</v>
      </c>
      <c r="S143" s="0" t="n">
        <v>0.998225198936532</v>
      </c>
      <c r="T143" s="0" t="s">
        <v>38</v>
      </c>
      <c r="U143" s="0" t="s">
        <v>35</v>
      </c>
      <c r="V143" s="0" t="n">
        <v>7.32837197283628E-006</v>
      </c>
      <c r="W143" s="0" t="s">
        <v>39</v>
      </c>
      <c r="X143" s="0" t="s">
        <v>35</v>
      </c>
      <c r="Y143" s="0" t="n">
        <v>2.83892925302512E-012</v>
      </c>
      <c r="Z143" s="0" t="s">
        <v>40</v>
      </c>
      <c r="AA143" s="0" t="s">
        <v>35</v>
      </c>
      <c r="AB143" s="0" t="n">
        <v>8.87984182502308E-013</v>
      </c>
      <c r="AC143" s="1" t="n">
        <v>0.00112041871091524</v>
      </c>
      <c r="AD143" s="0" t="n">
        <v>0.000647053976853208</v>
      </c>
      <c r="AE143" s="0" t="n">
        <v>0.998225198936532</v>
      </c>
      <c r="AF143" s="0" t="n">
        <v>7.32837197283628E-006</v>
      </c>
      <c r="AG143" s="0" t="n">
        <v>2.83892925302512E-012</v>
      </c>
      <c r="AH143" s="0" t="n">
        <v>8.87984182502308E-013</v>
      </c>
      <c r="AI143" s="1" t="n">
        <v>116819.741764401</v>
      </c>
      <c r="AJ143" s="1" t="n">
        <v>-116819.740118103</v>
      </c>
      <c r="AK143" s="1" t="n">
        <v>0.000823149115151235</v>
      </c>
      <c r="AL143" s="1" t="n">
        <v>-0.00164629823030247</v>
      </c>
      <c r="AM143" s="1" t="n">
        <v>116819.741764401</v>
      </c>
      <c r="AN143" s="1" t="n">
        <v>0.000823149115151235</v>
      </c>
      <c r="AO143" s="1" t="n">
        <v>0.00164629823030247</v>
      </c>
      <c r="AP143" s="0" t="s">
        <v>41</v>
      </c>
      <c r="AQ143" s="2" t="n">
        <v>98030077.687855</v>
      </c>
      <c r="AR143" s="2" t="n">
        <v>117027.440544035</v>
      </c>
      <c r="AS143" s="2" t="n">
        <v>23815219748.5072</v>
      </c>
      <c r="AT143" s="2" t="n">
        <v>1853972472.41866</v>
      </c>
      <c r="AU143" s="2" t="n">
        <v>182031917.364092</v>
      </c>
      <c r="AV143" s="2" t="n">
        <v>966.449535913267</v>
      </c>
      <c r="AW143" s="2" t="n">
        <v>100251.448814359</v>
      </c>
      <c r="AX143" s="2" t="n">
        <v>1.82418831902312E-013</v>
      </c>
      <c r="AY143" s="2" t="n">
        <v>580932150.852933</v>
      </c>
      <c r="AZ143" s="2" t="n">
        <v>1.06784696416323</v>
      </c>
      <c r="BA143" s="0" t="s">
        <v>42</v>
      </c>
      <c r="BB143" s="3" t="n">
        <v>0.286</v>
      </c>
      <c r="BC143" s="3" t="n">
        <v>0.46</v>
      </c>
      <c r="BD143" s="3" t="n">
        <v>0.144</v>
      </c>
      <c r="BE143" s="3" t="n">
        <v>0.21</v>
      </c>
      <c r="BF143" s="3" t="n">
        <v>0.27</v>
      </c>
      <c r="BG143" s="3" t="n">
        <v>0.584</v>
      </c>
      <c r="BH143" s="3" t="n">
        <v>0.464</v>
      </c>
      <c r="BI143" s="3" t="n">
        <v>1.52</v>
      </c>
      <c r="BJ143" s="3" t="n">
        <v>0.24</v>
      </c>
      <c r="BK143" s="3" t="n">
        <v>0.76</v>
      </c>
      <c r="BM143" s="9" t="n">
        <f aca="false">LOG(-AL143)</f>
        <v>-2.78349148866044</v>
      </c>
      <c r="BN143" s="9" t="n">
        <f aca="false">LOG(AL143/AJ143)</f>
        <v>-7.8510077244162</v>
      </c>
      <c r="BP143" s="10" t="n">
        <f aca="false">LOG(-AJ143)</f>
        <v>5.06751623575576</v>
      </c>
      <c r="BQ143" s="11" t="n">
        <f aca="false">-BN143</f>
        <v>7.8510077244162</v>
      </c>
      <c r="BS143" s="9" t="n">
        <f aca="false">IF(BN143&gt;0,BN143,0)</f>
        <v>0</v>
      </c>
      <c r="BT143" s="9" t="n">
        <f aca="false">IF(BN143&lt;0,BN143,0)</f>
        <v>-7.8510077244162</v>
      </c>
    </row>
    <row r="144" customFormat="false" ht="12.8" hidden="false" customHeight="false" outlineLevel="0" collapsed="false">
      <c r="B144" s="0" t="s">
        <v>33</v>
      </c>
      <c r="C144" s="0" t="n">
        <v>-0.6</v>
      </c>
      <c r="D144" s="0" t="n">
        <v>-0.65</v>
      </c>
      <c r="E144" s="0" t="n">
        <v>300</v>
      </c>
      <c r="F144" s="0" t="n">
        <v>1</v>
      </c>
      <c r="G144" s="0" t="n">
        <v>0</v>
      </c>
      <c r="H144" s="0" t="n">
        <v>1</v>
      </c>
      <c r="I144" s="0" t="n">
        <v>0</v>
      </c>
      <c r="J144" s="0" t="n">
        <v>36000</v>
      </c>
      <c r="K144" s="0" t="s">
        <v>34</v>
      </c>
      <c r="L144" s="0" t="s">
        <v>35</v>
      </c>
      <c r="M144" s="0" t="n">
        <v>36000</v>
      </c>
      <c r="N144" s="0" t="s">
        <v>36</v>
      </c>
      <c r="O144" s="0" t="s">
        <v>35</v>
      </c>
      <c r="P144" s="0" t="n">
        <v>0.000647051598545039</v>
      </c>
      <c r="Q144" s="0" t="s">
        <v>37</v>
      </c>
      <c r="R144" s="0" t="s">
        <v>35</v>
      </c>
      <c r="S144" s="0" t="n">
        <v>0.998220876132143</v>
      </c>
      <c r="T144" s="0" t="s">
        <v>38</v>
      </c>
      <c r="U144" s="0" t="s">
        <v>35</v>
      </c>
      <c r="V144" s="0" t="n">
        <v>1.16572728568282E-005</v>
      </c>
      <c r="W144" s="0" t="s">
        <v>39</v>
      </c>
      <c r="X144" s="0" t="s">
        <v>35</v>
      </c>
      <c r="Y144" s="0" t="n">
        <v>3.57322984247954E-010</v>
      </c>
      <c r="Z144" s="0" t="s">
        <v>40</v>
      </c>
      <c r="AA144" s="0" t="s">
        <v>35</v>
      </c>
      <c r="AB144" s="0" t="n">
        <v>4.24940548540526E-011</v>
      </c>
      <c r="AC144" s="1" t="n">
        <v>0.00112041459663736</v>
      </c>
      <c r="AD144" s="0" t="n">
        <v>0.000647051598545039</v>
      </c>
      <c r="AE144" s="0" t="n">
        <v>0.998220876132143</v>
      </c>
      <c r="AF144" s="0" t="n">
        <v>1.16572728568282E-005</v>
      </c>
      <c r="AG144" s="0" t="n">
        <v>3.57322984247954E-010</v>
      </c>
      <c r="AH144" s="0" t="n">
        <v>4.24940548540526E-011</v>
      </c>
      <c r="AI144" s="1" t="n">
        <v>116819.313014177</v>
      </c>
      <c r="AJ144" s="1" t="n">
        <v>-116819.234231369</v>
      </c>
      <c r="AK144" s="1" t="n">
        <v>0.0393914039704311</v>
      </c>
      <c r="AL144" s="1" t="n">
        <v>-0.0787828079408622</v>
      </c>
      <c r="AM144" s="1" t="n">
        <v>116819.313014177</v>
      </c>
      <c r="AN144" s="1" t="n">
        <v>0.0393914039704311</v>
      </c>
      <c r="AO144" s="1" t="n">
        <v>0.0787828079408622</v>
      </c>
      <c r="AP144" s="0" t="s">
        <v>41</v>
      </c>
      <c r="AQ144" s="2" t="n">
        <v>98030077.687855</v>
      </c>
      <c r="AR144" s="2" t="n">
        <v>117027.440544035</v>
      </c>
      <c r="AS144" s="2" t="n">
        <v>14971435568.9468</v>
      </c>
      <c r="AT144" s="2" t="n">
        <v>1853972472.41866</v>
      </c>
      <c r="AU144" s="2" t="n">
        <v>182031917.364092</v>
      </c>
      <c r="AV144" s="2" t="n">
        <v>966.449535913267</v>
      </c>
      <c r="AW144" s="2" t="n">
        <v>3015961.12959382</v>
      </c>
      <c r="AX144" s="2" t="n">
        <v>1.82418831902312E-013</v>
      </c>
      <c r="AY144" s="2" t="n">
        <v>220873623.048126</v>
      </c>
      <c r="AZ144" s="2" t="n">
        <v>2.80860441872661</v>
      </c>
      <c r="BA144" s="0" t="s">
        <v>42</v>
      </c>
      <c r="BB144" s="3" t="n">
        <v>0.286</v>
      </c>
      <c r="BC144" s="3" t="n">
        <v>0.46</v>
      </c>
      <c r="BD144" s="3" t="n">
        <v>0.156</v>
      </c>
      <c r="BE144" s="3" t="n">
        <v>0.21</v>
      </c>
      <c r="BF144" s="3" t="n">
        <v>0.27</v>
      </c>
      <c r="BG144" s="3" t="n">
        <v>0.584</v>
      </c>
      <c r="BH144" s="3" t="n">
        <v>0.376</v>
      </c>
      <c r="BI144" s="3" t="n">
        <v>1.52</v>
      </c>
      <c r="BJ144" s="3" t="n">
        <v>0.265</v>
      </c>
      <c r="BK144" s="3" t="n">
        <v>0.735</v>
      </c>
      <c r="BM144" s="9" t="n">
        <f aca="false">LOG(-AL144)</f>
        <v>-1.10356854432543</v>
      </c>
      <c r="BN144" s="9" t="n">
        <f aca="false">LOG(AL144/AJ144)</f>
        <v>-6.17108289936914</v>
      </c>
      <c r="BP144" s="10" t="n">
        <f aca="false">LOG(-AJ144)</f>
        <v>5.06751435504371</v>
      </c>
      <c r="BQ144" s="11" t="n">
        <f aca="false">-BN144</f>
        <v>6.17108289936914</v>
      </c>
      <c r="BS144" s="9" t="n">
        <f aca="false">IF(BN144&gt;0,BN144,0)</f>
        <v>0</v>
      </c>
      <c r="BT144" s="9" t="n">
        <f aca="false">IF(BN144&lt;0,BN144,0)</f>
        <v>-6.17108289936914</v>
      </c>
    </row>
    <row r="145" customFormat="false" ht="12.8" hidden="false" customHeight="false" outlineLevel="0" collapsed="false">
      <c r="B145" s="0" t="s">
        <v>33</v>
      </c>
      <c r="C145" s="0" t="n">
        <v>-0.6</v>
      </c>
      <c r="D145" s="0" t="n">
        <v>-0.7</v>
      </c>
      <c r="E145" s="0" t="n">
        <v>300</v>
      </c>
      <c r="F145" s="0" t="n">
        <v>1</v>
      </c>
      <c r="G145" s="0" t="n">
        <v>0</v>
      </c>
      <c r="H145" s="0" t="n">
        <v>1</v>
      </c>
      <c r="I145" s="0" t="n">
        <v>0</v>
      </c>
      <c r="J145" s="0" t="n">
        <v>36000</v>
      </c>
      <c r="K145" s="0" t="s">
        <v>34</v>
      </c>
      <c r="L145" s="0" t="s">
        <v>35</v>
      </c>
      <c r="M145" s="0" t="n">
        <v>36000</v>
      </c>
      <c r="N145" s="0" t="s">
        <v>36</v>
      </c>
      <c r="O145" s="0" t="s">
        <v>35</v>
      </c>
      <c r="P145" s="0" t="n">
        <v>0.000647067355991597</v>
      </c>
      <c r="Q145" s="0" t="s">
        <v>37</v>
      </c>
      <c r="R145" s="0" t="s">
        <v>35</v>
      </c>
      <c r="S145" s="0" t="n">
        <v>0.998213899958993</v>
      </c>
      <c r="T145" s="0" t="s">
        <v>38</v>
      </c>
      <c r="U145" s="0" t="s">
        <v>35</v>
      </c>
      <c r="V145" s="0" t="n">
        <v>1.85436049064906E-005</v>
      </c>
      <c r="W145" s="0" t="s">
        <v>39</v>
      </c>
      <c r="X145" s="0" t="s">
        <v>35</v>
      </c>
      <c r="Y145" s="0" t="n">
        <v>4.49767924144849E-008</v>
      </c>
      <c r="Z145" s="0" t="s">
        <v>40</v>
      </c>
      <c r="AA145" s="0" t="s">
        <v>35</v>
      </c>
      <c r="AB145" s="0" t="n">
        <v>2.03362610913266E-009</v>
      </c>
      <c r="AC145" s="1" t="n">
        <v>0.00112044206968918</v>
      </c>
      <c r="AD145" s="0" t="n">
        <v>0.000647067355991597</v>
      </c>
      <c r="AE145" s="0" t="n">
        <v>0.998213899958993</v>
      </c>
      <c r="AF145" s="0" t="n">
        <v>1.85436049064906E-005</v>
      </c>
      <c r="AG145" s="0" t="n">
        <v>4.49767924144849E-008</v>
      </c>
      <c r="AH145" s="0" t="n">
        <v>2.03362610913266E-009</v>
      </c>
      <c r="AI145" s="1" t="n">
        <v>116822.188114506</v>
      </c>
      <c r="AJ145" s="1" t="n">
        <v>-116818.417827681</v>
      </c>
      <c r="AK145" s="1" t="n">
        <v>1.88514341276191</v>
      </c>
      <c r="AL145" s="1" t="n">
        <v>-3.77028682552382</v>
      </c>
      <c r="AM145" s="1" t="n">
        <v>116822.188114506</v>
      </c>
      <c r="AN145" s="1" t="n">
        <v>1.88514341276191</v>
      </c>
      <c r="AO145" s="1" t="n">
        <v>3.77028682552382</v>
      </c>
      <c r="AP145" s="0" t="s">
        <v>41</v>
      </c>
      <c r="AQ145" s="2" t="n">
        <v>98030077.687855</v>
      </c>
      <c r="AR145" s="2" t="n">
        <v>117027.440544035</v>
      </c>
      <c r="AS145" s="2" t="n">
        <v>9411791508.20879</v>
      </c>
      <c r="AT145" s="2" t="n">
        <v>1853972472.41866</v>
      </c>
      <c r="AU145" s="2" t="n">
        <v>182031917.364092</v>
      </c>
      <c r="AV145" s="2" t="n">
        <v>966.449535913267</v>
      </c>
      <c r="AW145" s="2" t="n">
        <v>90732070.6363496</v>
      </c>
      <c r="AX145" s="2" t="n">
        <v>1.82418831902312E-013</v>
      </c>
      <c r="AY145" s="2" t="n">
        <v>83977375.4762558</v>
      </c>
      <c r="AZ145" s="2" t="n">
        <v>7.387068602168</v>
      </c>
      <c r="BA145" s="0" t="s">
        <v>42</v>
      </c>
      <c r="BB145" s="3" t="n">
        <v>0.286</v>
      </c>
      <c r="BC145" s="3" t="n">
        <v>0.46</v>
      </c>
      <c r="BD145" s="3" t="n">
        <v>0.168</v>
      </c>
      <c r="BE145" s="3" t="n">
        <v>0.21</v>
      </c>
      <c r="BF145" s="3" t="n">
        <v>0.27</v>
      </c>
      <c r="BG145" s="3" t="n">
        <v>0.584</v>
      </c>
      <c r="BH145" s="3" t="n">
        <v>0.288</v>
      </c>
      <c r="BI145" s="3" t="n">
        <v>1.52</v>
      </c>
      <c r="BJ145" s="3" t="n">
        <v>0.29</v>
      </c>
      <c r="BK145" s="3" t="n">
        <v>0.71</v>
      </c>
      <c r="BM145" s="9" t="n">
        <f aca="false">LOG(-AL145)</f>
        <v>0.576374390525135</v>
      </c>
      <c r="BN145" s="9" t="n">
        <f aca="false">LOG(AL145/AJ145)</f>
        <v>-4.49113692939463</v>
      </c>
      <c r="BP145" s="10" t="n">
        <f aca="false">LOG(-AJ145)</f>
        <v>5.06751131991976</v>
      </c>
      <c r="BQ145" s="11" t="n">
        <f aca="false">-BN145</f>
        <v>4.49113692939463</v>
      </c>
      <c r="BS145" s="9" t="n">
        <f aca="false">IF(BN145&gt;0,BN145,0)</f>
        <v>0</v>
      </c>
      <c r="BT145" s="9" t="n">
        <f aca="false">IF(BN145&lt;0,BN145,0)</f>
        <v>-4.49113692939463</v>
      </c>
    </row>
    <row r="146" customFormat="false" ht="12.8" hidden="false" customHeight="false" outlineLevel="0" collapsed="false">
      <c r="B146" s="0" t="s">
        <v>33</v>
      </c>
      <c r="C146" s="0" t="n">
        <v>-0.6</v>
      </c>
      <c r="D146" s="0" t="n">
        <v>-0.75</v>
      </c>
      <c r="E146" s="0" t="n">
        <v>300</v>
      </c>
      <c r="F146" s="0" t="n">
        <v>1</v>
      </c>
      <c r="G146" s="0" t="n">
        <v>0</v>
      </c>
      <c r="H146" s="0" t="n">
        <v>1</v>
      </c>
      <c r="I146" s="0" t="n">
        <v>0</v>
      </c>
      <c r="J146" s="0" t="n">
        <v>36000</v>
      </c>
      <c r="K146" s="0" t="s">
        <v>34</v>
      </c>
      <c r="L146" s="0" t="s">
        <v>35</v>
      </c>
      <c r="M146" s="0" t="n">
        <v>36000</v>
      </c>
      <c r="N146" s="0" t="s">
        <v>36</v>
      </c>
      <c r="O146" s="0" t="s">
        <v>35</v>
      </c>
      <c r="P146" s="0" t="n">
        <v>0.000648027744822066</v>
      </c>
      <c r="Q146" s="0" t="s">
        <v>37</v>
      </c>
      <c r="R146" s="0" t="s">
        <v>35</v>
      </c>
      <c r="S146" s="0" t="n">
        <v>0.998194558887454</v>
      </c>
      <c r="T146" s="0" t="s">
        <v>38</v>
      </c>
      <c r="U146" s="0" t="s">
        <v>35</v>
      </c>
      <c r="V146" s="0" t="n">
        <v>2.95265592330506E-005</v>
      </c>
      <c r="W146" s="0" t="s">
        <v>39</v>
      </c>
      <c r="X146" s="0" t="s">
        <v>35</v>
      </c>
      <c r="Y146" s="0" t="n">
        <v>5.67518220372895E-006</v>
      </c>
      <c r="Z146" s="0" t="s">
        <v>40</v>
      </c>
      <c r="AA146" s="0" t="s">
        <v>35</v>
      </c>
      <c r="AB146" s="0" t="n">
        <v>9.75601515184236E-008</v>
      </c>
      <c r="AC146" s="1" t="n">
        <v>0.00112211406613547</v>
      </c>
      <c r="AD146" s="0" t="n">
        <v>0.000648027744822066</v>
      </c>
      <c r="AE146" s="0" t="n">
        <v>0.998194558887454</v>
      </c>
      <c r="AF146" s="0" t="n">
        <v>2.95265592330506E-005</v>
      </c>
      <c r="AG146" s="0" t="n">
        <v>5.67518220372895E-006</v>
      </c>
      <c r="AH146" s="0" t="n">
        <v>9.75601515184236E-008</v>
      </c>
      <c r="AI146" s="1" t="n">
        <v>116997.028226901</v>
      </c>
      <c r="AJ146" s="1" t="n">
        <v>-116816.154391581</v>
      </c>
      <c r="AK146" s="1" t="n">
        <v>90.4369176600756</v>
      </c>
      <c r="AL146" s="1" t="n">
        <v>-180.873835320151</v>
      </c>
      <c r="AM146" s="1" t="n">
        <v>116997.028226901</v>
      </c>
      <c r="AN146" s="1" t="n">
        <v>90.4369176600756</v>
      </c>
      <c r="AO146" s="1" t="n">
        <v>180.873835320151</v>
      </c>
      <c r="AP146" s="0" t="s">
        <v>41</v>
      </c>
      <c r="AQ146" s="2" t="n">
        <v>98030077.687855</v>
      </c>
      <c r="AR146" s="2" t="n">
        <v>117027.440544035</v>
      </c>
      <c r="AS146" s="2" t="n">
        <v>5916721812.41752</v>
      </c>
      <c r="AT146" s="2" t="n">
        <v>1853972472.41866</v>
      </c>
      <c r="AU146" s="2" t="n">
        <v>182031917.364092</v>
      </c>
      <c r="AV146" s="2" t="n">
        <v>966.449535913267</v>
      </c>
      <c r="AW146" s="2" t="n">
        <v>2729580484.70215</v>
      </c>
      <c r="AX146" s="2" t="n">
        <v>1.82418831902312E-013</v>
      </c>
      <c r="AY146" s="2" t="n">
        <v>31928663.5251302</v>
      </c>
      <c r="AZ146" s="2" t="n">
        <v>19.4291450121257</v>
      </c>
      <c r="BA146" s="0" t="s">
        <v>42</v>
      </c>
      <c r="BB146" s="3" t="n">
        <v>0.286</v>
      </c>
      <c r="BC146" s="3" t="n">
        <v>0.46</v>
      </c>
      <c r="BD146" s="3" t="n">
        <v>0.18</v>
      </c>
      <c r="BE146" s="3" t="n">
        <v>0.21</v>
      </c>
      <c r="BF146" s="3" t="n">
        <v>0.27</v>
      </c>
      <c r="BG146" s="3" t="n">
        <v>0.584</v>
      </c>
      <c r="BH146" s="3" t="n">
        <v>0.2</v>
      </c>
      <c r="BI146" s="3" t="n">
        <v>1.52</v>
      </c>
      <c r="BJ146" s="3" t="n">
        <v>0.315</v>
      </c>
      <c r="BK146" s="3" t="n">
        <v>0.685</v>
      </c>
      <c r="BM146" s="9" t="n">
        <f aca="false">LOG(-AL146)</f>
        <v>2.25737574763416</v>
      </c>
      <c r="BN146" s="9" t="n">
        <f aca="false">LOG(AL146/AJ146)</f>
        <v>-2.81012715745385</v>
      </c>
      <c r="BP146" s="10" t="n">
        <f aca="false">LOG(-AJ146)</f>
        <v>5.06750290508801</v>
      </c>
      <c r="BQ146" s="11" t="n">
        <f aca="false">-BN146</f>
        <v>2.81012715745385</v>
      </c>
      <c r="BS146" s="9" t="n">
        <f aca="false">IF(BN146&gt;0,BN146,0)</f>
        <v>0</v>
      </c>
      <c r="BT146" s="9" t="n">
        <f aca="false">IF(BN146&lt;0,BN146,0)</f>
        <v>-2.81012715745385</v>
      </c>
    </row>
    <row r="147" customFormat="false" ht="12.8" hidden="false" customHeight="false" outlineLevel="0" collapsed="false">
      <c r="B147" s="0" t="s">
        <v>33</v>
      </c>
      <c r="C147" s="0" t="n">
        <v>-0.6</v>
      </c>
      <c r="D147" s="0" t="n">
        <v>-0.8</v>
      </c>
      <c r="E147" s="0" t="n">
        <v>300</v>
      </c>
      <c r="F147" s="0" t="n">
        <v>1</v>
      </c>
      <c r="G147" s="0" t="n">
        <v>0</v>
      </c>
      <c r="H147" s="0" t="n">
        <v>1</v>
      </c>
      <c r="I147" s="0" t="n">
        <v>0</v>
      </c>
      <c r="J147" s="0" t="n">
        <v>36000</v>
      </c>
      <c r="K147" s="0" t="s">
        <v>34</v>
      </c>
      <c r="L147" s="0" t="s">
        <v>35</v>
      </c>
      <c r="M147" s="0" t="n">
        <v>36000</v>
      </c>
      <c r="N147" s="0" t="s">
        <v>36</v>
      </c>
      <c r="O147" s="0" t="s">
        <v>35</v>
      </c>
      <c r="P147" s="0" t="n">
        <v>0.0128729936227556</v>
      </c>
      <c r="Q147" s="0" t="s">
        <v>37</v>
      </c>
      <c r="R147" s="0" t="s">
        <v>35</v>
      </c>
      <c r="S147" s="0" t="n">
        <v>0.277861766620677</v>
      </c>
      <c r="T147" s="0" t="s">
        <v>38</v>
      </c>
      <c r="U147" s="0" t="s">
        <v>35</v>
      </c>
      <c r="V147" s="0" t="n">
        <v>0.000627829248983885</v>
      </c>
      <c r="W147" s="0" t="s">
        <v>39</v>
      </c>
      <c r="X147" s="0" t="s">
        <v>35</v>
      </c>
      <c r="Y147" s="0" t="n">
        <v>0.68498305004318</v>
      </c>
      <c r="Z147" s="0" t="s">
        <v>40</v>
      </c>
      <c r="AA147" s="0" t="s">
        <v>35</v>
      </c>
      <c r="AB147" s="0" t="n">
        <v>0.00124624812665294</v>
      </c>
      <c r="AC147" s="1" t="n">
        <v>0.02240811233775</v>
      </c>
      <c r="AD147" s="0" t="n">
        <v>0.0128729936227556</v>
      </c>
      <c r="AE147" s="0" t="n">
        <v>0.277861766620677</v>
      </c>
      <c r="AF147" s="0" t="n">
        <v>0.000627829248983885</v>
      </c>
      <c r="AG147" s="0" t="n">
        <v>0.68498305004318</v>
      </c>
      <c r="AH147" s="0" t="n">
        <v>0.00124624812665294</v>
      </c>
      <c r="AI147" s="1" t="n">
        <v>2343027.17199053</v>
      </c>
      <c r="AJ147" s="1" t="n">
        <v>-32517.4513726619</v>
      </c>
      <c r="AK147" s="1" t="n">
        <v>1155254.86030894</v>
      </c>
      <c r="AL147" s="1" t="n">
        <v>-2310509.72061787</v>
      </c>
      <c r="AM147" s="1" t="n">
        <v>2343027.17199053</v>
      </c>
      <c r="AN147" s="1" t="n">
        <v>1155254.86030894</v>
      </c>
      <c r="AO147" s="1" t="n">
        <v>2310509.72061787</v>
      </c>
      <c r="AP147" s="0" t="s">
        <v>41</v>
      </c>
      <c r="AQ147" s="2" t="n">
        <v>98030077.687855</v>
      </c>
      <c r="AR147" s="2" t="n">
        <v>117027.440544035</v>
      </c>
      <c r="AS147" s="2" t="n">
        <v>3719546589.51</v>
      </c>
      <c r="AT147" s="2" t="n">
        <v>1853972472.41866</v>
      </c>
      <c r="AU147" s="2" t="n">
        <v>182031917.364092</v>
      </c>
      <c r="AV147" s="2" t="n">
        <v>966.449535913267</v>
      </c>
      <c r="AW147" s="2" t="n">
        <v>82116605189.4545</v>
      </c>
      <c r="AX147" s="2" t="n">
        <v>1.82418831902312E-013</v>
      </c>
      <c r="AY147" s="2" t="n">
        <v>12139454.8081491</v>
      </c>
      <c r="AZ147" s="2" t="n">
        <v>51.1016881299058</v>
      </c>
      <c r="BA147" s="0" t="s">
        <v>42</v>
      </c>
      <c r="BB147" s="3" t="n">
        <v>0.286</v>
      </c>
      <c r="BC147" s="3" t="n">
        <v>0.46</v>
      </c>
      <c r="BD147" s="3" t="n">
        <v>0.192</v>
      </c>
      <c r="BE147" s="3" t="n">
        <v>0.21</v>
      </c>
      <c r="BF147" s="3" t="n">
        <v>0.27</v>
      </c>
      <c r="BG147" s="3" t="n">
        <v>0.584</v>
      </c>
      <c r="BH147" s="3" t="n">
        <v>0.112</v>
      </c>
      <c r="BI147" s="3" t="n">
        <v>1.52</v>
      </c>
      <c r="BJ147" s="3" t="n">
        <v>0.34</v>
      </c>
      <c r="BK147" s="3" t="n">
        <v>0.66</v>
      </c>
      <c r="BM147" s="9" t="n">
        <f aca="false">LOG(-AL147)</f>
        <v>6.36370779999249</v>
      </c>
      <c r="BN147" s="9" t="n">
        <f aca="false">LOG(AL147/AJ147)</f>
        <v>1.85159130052939</v>
      </c>
      <c r="BP147" s="10" t="n">
        <f aca="false">LOG(-AJ147)</f>
        <v>4.5121164994631</v>
      </c>
      <c r="BQ147" s="11" t="n">
        <f aca="false">-BN147</f>
        <v>-1.85159130052939</v>
      </c>
      <c r="BS147" s="9" t="n">
        <f aca="false">IF(BN147&gt;0,BN147,0)</f>
        <v>1.85159130052939</v>
      </c>
      <c r="BT147" s="9" t="n">
        <f aca="false">IF(BN147&lt;0,BN147,0)</f>
        <v>0</v>
      </c>
    </row>
    <row r="148" customFormat="false" ht="12.8" hidden="false" customHeight="false" outlineLevel="0" collapsed="false">
      <c r="B148" s="0" t="s">
        <v>33</v>
      </c>
      <c r="C148" s="0" t="n">
        <v>-0.6</v>
      </c>
      <c r="D148" s="0" t="n">
        <v>-0.85</v>
      </c>
      <c r="E148" s="0" t="n">
        <v>300</v>
      </c>
      <c r="F148" s="0" t="n">
        <v>1</v>
      </c>
      <c r="G148" s="0" t="n">
        <v>0</v>
      </c>
      <c r="H148" s="0" t="n">
        <v>1</v>
      </c>
      <c r="I148" s="0" t="n">
        <v>0</v>
      </c>
      <c r="J148" s="0" t="n">
        <v>36000</v>
      </c>
      <c r="K148" s="0" t="s">
        <v>34</v>
      </c>
      <c r="L148" s="0" t="s">
        <v>35</v>
      </c>
      <c r="M148" s="0" t="n">
        <v>36000</v>
      </c>
      <c r="N148" s="0" t="s">
        <v>36</v>
      </c>
      <c r="O148" s="0" t="s">
        <v>35</v>
      </c>
      <c r="P148" s="0" t="n">
        <v>0.000264495148109901</v>
      </c>
      <c r="Q148" s="0" t="s">
        <v>37</v>
      </c>
      <c r="R148" s="0" t="s">
        <v>35</v>
      </c>
      <c r="S148" s="0" t="n">
        <v>0.0102823076672441</v>
      </c>
      <c r="T148" s="0" t="s">
        <v>38</v>
      </c>
      <c r="U148" s="0" t="s">
        <v>35</v>
      </c>
      <c r="V148" s="0" t="n">
        <v>2.0633248146013E-005</v>
      </c>
      <c r="W148" s="0" t="s">
        <v>39</v>
      </c>
      <c r="X148" s="0" t="s">
        <v>35</v>
      </c>
      <c r="Y148" s="0" t="n">
        <v>0.988946867809855</v>
      </c>
      <c r="Z148" s="0" t="s">
        <v>40</v>
      </c>
      <c r="AA148" s="0" t="s">
        <v>35</v>
      </c>
      <c r="AB148" s="0" t="n">
        <v>2.53149980172355E-005</v>
      </c>
      <c r="AC148" s="1" t="n">
        <v>0.000460381128628491</v>
      </c>
      <c r="AD148" s="0" t="n">
        <v>0.000264495148109901</v>
      </c>
      <c r="AE148" s="0" t="n">
        <v>0.0102823076672441</v>
      </c>
      <c r="AF148" s="0" t="n">
        <v>2.0633248146013E-005</v>
      </c>
      <c r="AG148" s="0" t="n">
        <v>0.988946867809855</v>
      </c>
      <c r="AH148" s="0" t="n">
        <v>2.53149980172355E-005</v>
      </c>
      <c r="AI148" s="1" t="n">
        <v>48136.6216124716</v>
      </c>
      <c r="AJ148" s="1" t="n">
        <v>-1203.31214918389</v>
      </c>
      <c r="AK148" s="1" t="n">
        <v>23466.6547316439</v>
      </c>
      <c r="AL148" s="1" t="n">
        <v>-46933.3094632877</v>
      </c>
      <c r="AM148" s="1" t="n">
        <v>48136.6216124716</v>
      </c>
      <c r="AN148" s="1" t="n">
        <v>23466.6547316439</v>
      </c>
      <c r="AO148" s="1" t="n">
        <v>46933.3094632877</v>
      </c>
      <c r="AP148" s="0" t="s">
        <v>41</v>
      </c>
      <c r="AQ148" s="2" t="n">
        <v>98030077.687855</v>
      </c>
      <c r="AR148" s="2" t="n">
        <v>117027.440544035</v>
      </c>
      <c r="AS148" s="2" t="n">
        <v>2338292600.21989</v>
      </c>
      <c r="AT148" s="2" t="n">
        <v>1853972472.41866</v>
      </c>
      <c r="AU148" s="2" t="n">
        <v>182031917.364092</v>
      </c>
      <c r="AV148" s="2" t="n">
        <v>966.449535913267</v>
      </c>
      <c r="AW148" s="2" t="n">
        <v>2470393119247.61</v>
      </c>
      <c r="AX148" s="2" t="n">
        <v>1.82418831902312E-013</v>
      </c>
      <c r="AY148" s="2" t="n">
        <v>4615487.99006594</v>
      </c>
      <c r="AZ148" s="2" t="n">
        <v>134.405426903572</v>
      </c>
      <c r="BA148" s="0" t="s">
        <v>42</v>
      </c>
      <c r="BB148" s="3" t="n">
        <v>0.286</v>
      </c>
      <c r="BC148" s="3" t="n">
        <v>0.46</v>
      </c>
      <c r="BD148" s="3" t="n">
        <v>0.204</v>
      </c>
      <c r="BE148" s="3" t="n">
        <v>0.21</v>
      </c>
      <c r="BF148" s="3" t="n">
        <v>0.27</v>
      </c>
      <c r="BG148" s="3" t="n">
        <v>0.584</v>
      </c>
      <c r="BH148" s="3" t="n">
        <v>0.024</v>
      </c>
      <c r="BI148" s="3" t="n">
        <v>1.52</v>
      </c>
      <c r="BJ148" s="3" t="n">
        <v>0.365</v>
      </c>
      <c r="BK148" s="3" t="n">
        <v>0.635</v>
      </c>
      <c r="BM148" s="9" t="n">
        <f aca="false">LOG(-AL148)</f>
        <v>4.67148117920649</v>
      </c>
      <c r="BN148" s="9" t="n">
        <f aca="false">LOG(AL148/AJ148)</f>
        <v>1.59110287764946</v>
      </c>
      <c r="BP148" s="10" t="n">
        <f aca="false">LOG(-AJ148)</f>
        <v>3.08037830155703</v>
      </c>
      <c r="BQ148" s="11" t="n">
        <f aca="false">-BN148</f>
        <v>-1.59110287764946</v>
      </c>
      <c r="BS148" s="9" t="n">
        <f aca="false">IF(BN148&gt;0,BN148,0)</f>
        <v>1.59110287764946</v>
      </c>
      <c r="BT148" s="9" t="n">
        <f aca="false">IF(BN148&lt;0,BN148,0)</f>
        <v>0</v>
      </c>
    </row>
    <row r="149" customFormat="false" ht="12.8" hidden="false" customHeight="false" outlineLevel="0" collapsed="false">
      <c r="B149" s="0" t="s">
        <v>33</v>
      </c>
      <c r="C149" s="0" t="n">
        <v>-0.6</v>
      </c>
      <c r="D149" s="0" t="n">
        <v>-0.9</v>
      </c>
      <c r="E149" s="0" t="n">
        <v>300</v>
      </c>
      <c r="F149" s="0" t="n">
        <v>1</v>
      </c>
      <c r="G149" s="0" t="n">
        <v>0</v>
      </c>
      <c r="H149" s="0" t="n">
        <v>1</v>
      </c>
      <c r="I149" s="0" t="n">
        <v>0</v>
      </c>
      <c r="J149" s="0" t="n">
        <v>36000</v>
      </c>
      <c r="K149" s="0" t="s">
        <v>34</v>
      </c>
      <c r="L149" s="0" t="s">
        <v>35</v>
      </c>
      <c r="M149" s="0" t="n">
        <v>36000</v>
      </c>
      <c r="N149" s="0" t="s">
        <v>36</v>
      </c>
      <c r="O149" s="0" t="s">
        <v>35</v>
      </c>
      <c r="P149" s="0" t="n">
        <v>6.198935664586E-005</v>
      </c>
      <c r="Q149" s="0" t="s">
        <v>37</v>
      </c>
      <c r="R149" s="0" t="s">
        <v>35</v>
      </c>
      <c r="S149" s="0" t="n">
        <v>0.0060605930917746</v>
      </c>
      <c r="T149" s="0" t="s">
        <v>38</v>
      </c>
      <c r="U149" s="0" t="s">
        <v>35</v>
      </c>
      <c r="V149" s="0" t="n">
        <v>7.83653269447991E-006</v>
      </c>
      <c r="W149" s="0" t="s">
        <v>39</v>
      </c>
      <c r="X149" s="0" t="s">
        <v>35</v>
      </c>
      <c r="Y149" s="0" t="n">
        <v>0.993756003377886</v>
      </c>
      <c r="Z149" s="0" t="s">
        <v>40</v>
      </c>
      <c r="AA149" s="0" t="s">
        <v>35</v>
      </c>
      <c r="AB149" s="0" t="n">
        <v>5.70069332126286E-006</v>
      </c>
      <c r="AC149" s="1" t="n">
        <v>0.000107876947677386</v>
      </c>
      <c r="AD149" s="0" t="n">
        <v>6.198935664586E-005</v>
      </c>
      <c r="AE149" s="0" t="n">
        <v>0.0060605930917746</v>
      </c>
      <c r="AF149" s="0" t="n">
        <v>7.83653269447991E-006</v>
      </c>
      <c r="AG149" s="0" t="n">
        <v>0.993756003377886</v>
      </c>
      <c r="AH149" s="0" t="n">
        <v>5.70069332126286E-006</v>
      </c>
      <c r="AI149" s="1" t="n">
        <v>11278.1841890315</v>
      </c>
      <c r="AJ149" s="1" t="n">
        <v>-709.255697709242</v>
      </c>
      <c r="AK149" s="1" t="n">
        <v>5284.46424566113</v>
      </c>
      <c r="AL149" s="1" t="n">
        <v>-10568.9284913223</v>
      </c>
      <c r="AM149" s="1" t="n">
        <v>11278.1841890315</v>
      </c>
      <c r="AN149" s="1" t="n">
        <v>5284.46424566113</v>
      </c>
      <c r="AO149" s="1" t="n">
        <v>10568.9284913223</v>
      </c>
      <c r="AP149" s="0" t="s">
        <v>41</v>
      </c>
      <c r="AQ149" s="2" t="n">
        <v>98030077.687855</v>
      </c>
      <c r="AR149" s="2" t="n">
        <v>117027.440544035</v>
      </c>
      <c r="AS149" s="2" t="n">
        <v>1469967414.75508</v>
      </c>
      <c r="AT149" s="2" t="n">
        <v>1853972472.41866</v>
      </c>
      <c r="AU149" s="2" t="n">
        <v>182031917.364092</v>
      </c>
      <c r="AV149" s="2" t="n">
        <v>966.449535913267</v>
      </c>
      <c r="AW149" s="2" t="n">
        <v>6250983667537.56</v>
      </c>
      <c r="AX149" s="2" t="n">
        <v>1.53432331102326E-014</v>
      </c>
      <c r="AY149" s="2" t="n">
        <v>1754834.11101317</v>
      </c>
      <c r="AZ149" s="2" t="n">
        <v>353.507280135419</v>
      </c>
      <c r="BA149" s="0" t="s">
        <v>42</v>
      </c>
      <c r="BB149" s="3" t="n">
        <v>0.286</v>
      </c>
      <c r="BC149" s="3" t="n">
        <v>0.46</v>
      </c>
      <c r="BD149" s="3" t="n">
        <v>0.216</v>
      </c>
      <c r="BE149" s="3" t="n">
        <v>0.21</v>
      </c>
      <c r="BF149" s="3" t="n">
        <v>0.27</v>
      </c>
      <c r="BG149" s="3" t="n">
        <v>0.584</v>
      </c>
      <c r="BH149" s="3" t="n">
        <v>0</v>
      </c>
      <c r="BI149" s="3" t="n">
        <v>1.584</v>
      </c>
      <c r="BJ149" s="3" t="n">
        <v>0.39</v>
      </c>
      <c r="BK149" s="3" t="n">
        <v>0.61</v>
      </c>
      <c r="BM149" s="9" t="n">
        <f aca="false">LOG(-AL149)</f>
        <v>4.02403095950284</v>
      </c>
      <c r="BN149" s="9" t="n">
        <f aca="false">LOG(AL149/AJ149)</f>
        <v>1.17322812617524</v>
      </c>
      <c r="BP149" s="10" t="n">
        <f aca="false">LOG(-AJ149)</f>
        <v>2.85080283332759</v>
      </c>
      <c r="BQ149" s="11" t="n">
        <f aca="false">-BN149</f>
        <v>-1.17322812617524</v>
      </c>
      <c r="BS149" s="9" t="n">
        <f aca="false">IF(BN149&gt;0,BN149,0)</f>
        <v>1.17322812617524</v>
      </c>
      <c r="BT149" s="9" t="n">
        <f aca="false">IF(BN149&lt;0,BN149,0)</f>
        <v>0</v>
      </c>
    </row>
    <row r="150" customFormat="false" ht="12.8" hidden="false" customHeight="false" outlineLevel="0" collapsed="false">
      <c r="B150" s="0" t="s">
        <v>33</v>
      </c>
      <c r="C150" s="0" t="n">
        <v>-0.6</v>
      </c>
      <c r="D150" s="0" t="n">
        <v>-0.95</v>
      </c>
      <c r="E150" s="0" t="n">
        <v>300</v>
      </c>
      <c r="F150" s="0" t="n">
        <v>1</v>
      </c>
      <c r="G150" s="0" t="n">
        <v>0</v>
      </c>
      <c r="H150" s="0" t="n">
        <v>1</v>
      </c>
      <c r="I150" s="0" t="n">
        <v>0</v>
      </c>
      <c r="J150" s="0" t="n">
        <v>36000</v>
      </c>
      <c r="K150" s="0" t="s">
        <v>34</v>
      </c>
      <c r="L150" s="0" t="s">
        <v>35</v>
      </c>
      <c r="M150" s="0" t="n">
        <v>36000</v>
      </c>
      <c r="N150" s="0" t="s">
        <v>36</v>
      </c>
      <c r="O150" s="0" t="s">
        <v>35</v>
      </c>
      <c r="P150" s="0" t="n">
        <v>3.38912425852537E-005</v>
      </c>
      <c r="Q150" s="0" t="s">
        <v>37</v>
      </c>
      <c r="R150" s="0" t="s">
        <v>35</v>
      </c>
      <c r="S150" s="0" t="n">
        <v>0.00791091719198292</v>
      </c>
      <c r="T150" s="0" t="s">
        <v>38</v>
      </c>
      <c r="U150" s="0" t="s">
        <v>35</v>
      </c>
      <c r="V150" s="0" t="n">
        <v>7.10416552046558E-006</v>
      </c>
      <c r="W150" s="0" t="s">
        <v>39</v>
      </c>
      <c r="X150" s="0" t="s">
        <v>35</v>
      </c>
      <c r="Y150" s="0" t="n">
        <v>0.991986311675995</v>
      </c>
      <c r="Z150" s="0" t="s">
        <v>40</v>
      </c>
      <c r="AA150" s="0" t="s">
        <v>35</v>
      </c>
      <c r="AB150" s="0" t="n">
        <v>2.82412390364797E-006</v>
      </c>
      <c r="AC150" s="1" t="n">
        <v>5.89516000128872E-005</v>
      </c>
      <c r="AD150" s="0" t="n">
        <v>3.38912425852537E-005</v>
      </c>
      <c r="AE150" s="0" t="n">
        <v>0.00791091719198292</v>
      </c>
      <c r="AF150" s="0" t="n">
        <v>7.10416552046558E-006</v>
      </c>
      <c r="AG150" s="0" t="n">
        <v>0.991986311675995</v>
      </c>
      <c r="AH150" s="0" t="n">
        <v>2.82412390364797E-006</v>
      </c>
      <c r="AI150" s="1" t="n">
        <v>6161.64236739644</v>
      </c>
      <c r="AJ150" s="1" t="n">
        <v>-925.794391333567</v>
      </c>
      <c r="AK150" s="1" t="n">
        <v>2617.92398803144</v>
      </c>
      <c r="AL150" s="1" t="n">
        <v>-5235.84797606288</v>
      </c>
      <c r="AM150" s="1" t="n">
        <v>6161.64236739644</v>
      </c>
      <c r="AN150" s="1" t="n">
        <v>2617.92398803144</v>
      </c>
      <c r="AO150" s="1" t="n">
        <v>5235.84797606288</v>
      </c>
      <c r="AP150" s="0" t="s">
        <v>41</v>
      </c>
      <c r="AQ150" s="2" t="n">
        <v>98030077.687855</v>
      </c>
      <c r="AR150" s="2" t="n">
        <v>117027.440544035</v>
      </c>
      <c r="AS150" s="2" t="n">
        <v>924094871.719022</v>
      </c>
      <c r="AT150" s="2" t="n">
        <v>1853972472.41866</v>
      </c>
      <c r="AU150" s="2" t="n">
        <v>182031917.364092</v>
      </c>
      <c r="AV150" s="2" t="n">
        <v>966.449535913267</v>
      </c>
      <c r="AW150" s="2" t="n">
        <v>6250983667537.56</v>
      </c>
      <c r="AX150" s="2" t="n">
        <v>5.10013651603135E-016</v>
      </c>
      <c r="AY150" s="2" t="n">
        <v>667197.653596624</v>
      </c>
      <c r="AZ150" s="2" t="n">
        <v>929.779399446409</v>
      </c>
      <c r="BA150" s="0" t="s">
        <v>42</v>
      </c>
      <c r="BB150" s="3" t="n">
        <v>0.286</v>
      </c>
      <c r="BC150" s="3" t="n">
        <v>0.46</v>
      </c>
      <c r="BD150" s="3" t="n">
        <v>0.228</v>
      </c>
      <c r="BE150" s="3" t="n">
        <v>0.21</v>
      </c>
      <c r="BF150" s="3" t="n">
        <v>0.27</v>
      </c>
      <c r="BG150" s="3" t="n">
        <v>0.584</v>
      </c>
      <c r="BH150" s="3" t="n">
        <v>0</v>
      </c>
      <c r="BI150" s="3" t="n">
        <v>1.672</v>
      </c>
      <c r="BJ150" s="3" t="n">
        <v>0.415</v>
      </c>
      <c r="BK150" s="3" t="n">
        <v>0.585</v>
      </c>
      <c r="BM150" s="9" t="n">
        <f aca="false">LOG(-AL150)</f>
        <v>3.71898702823099</v>
      </c>
      <c r="BN150" s="9" t="n">
        <f aca="false">LOG(AL150/AJ150)</f>
        <v>0.752472482827903</v>
      </c>
      <c r="BP150" s="10" t="n">
        <f aca="false">LOG(-AJ150)</f>
        <v>2.96651454540309</v>
      </c>
      <c r="BQ150" s="11" t="n">
        <f aca="false">-BN150</f>
        <v>-0.752472482827903</v>
      </c>
      <c r="BS150" s="9" t="n">
        <f aca="false">IF(BN150&gt;0,BN150,0)</f>
        <v>0.752472482827903</v>
      </c>
      <c r="BT150" s="9" t="n">
        <f aca="false">IF(BN150&lt;0,BN150,0)</f>
        <v>0</v>
      </c>
    </row>
    <row r="151" customFormat="false" ht="12.8" hidden="false" customHeight="false" outlineLevel="0" collapsed="false">
      <c r="B151" s="0" t="s">
        <v>33</v>
      </c>
      <c r="C151" s="0" t="n">
        <v>-0.6</v>
      </c>
      <c r="D151" s="0" t="n">
        <v>-1</v>
      </c>
      <c r="E151" s="0" t="n">
        <v>300</v>
      </c>
      <c r="F151" s="0" t="n">
        <v>1</v>
      </c>
      <c r="G151" s="0" t="n">
        <v>0</v>
      </c>
      <c r="H151" s="0" t="n">
        <v>1</v>
      </c>
      <c r="I151" s="0" t="n">
        <v>0</v>
      </c>
      <c r="J151" s="0" t="n">
        <v>36000</v>
      </c>
      <c r="K151" s="0" t="s">
        <v>34</v>
      </c>
      <c r="L151" s="0" t="s">
        <v>35</v>
      </c>
      <c r="M151" s="0" t="n">
        <v>36000</v>
      </c>
      <c r="N151" s="0" t="s">
        <v>36</v>
      </c>
      <c r="O151" s="0" t="s">
        <v>35</v>
      </c>
      <c r="P151" s="0" t="n">
        <v>1.58741642613191E-005</v>
      </c>
      <c r="Q151" s="0" t="s">
        <v>37</v>
      </c>
      <c r="R151" s="0" t="s">
        <v>35</v>
      </c>
      <c r="S151" s="0" t="n">
        <v>0.00781670284852809</v>
      </c>
      <c r="T151" s="0" t="s">
        <v>38</v>
      </c>
      <c r="U151" s="0" t="s">
        <v>35</v>
      </c>
      <c r="V151" s="0" t="n">
        <v>5.70397726894894E-006</v>
      </c>
      <c r="W151" s="0" t="s">
        <v>39</v>
      </c>
      <c r="X151" s="0" t="s">
        <v>35</v>
      </c>
      <c r="Y151" s="0" t="n">
        <v>0.992133070520838</v>
      </c>
      <c r="Z151" s="0" t="s">
        <v>40</v>
      </c>
      <c r="AA151" s="0" t="s">
        <v>35</v>
      </c>
      <c r="AB151" s="0" t="n">
        <v>1.06111682325959E-006</v>
      </c>
      <c r="AC151" s="1" t="n">
        <v>2.75873722799205E-005</v>
      </c>
      <c r="AD151" s="0" t="n">
        <v>1.58741642613191E-005</v>
      </c>
      <c r="AE151" s="0" t="n">
        <v>0.00781670284852809</v>
      </c>
      <c r="AF151" s="0" t="n">
        <v>5.70397726894894E-006</v>
      </c>
      <c r="AG151" s="0" t="n">
        <v>0.992133070520838</v>
      </c>
      <c r="AH151" s="0" t="n">
        <v>1.06111682325959E-006</v>
      </c>
      <c r="AI151" s="1" t="n">
        <v>2882.05010820013</v>
      </c>
      <c r="AJ151" s="1" t="n">
        <v>-914.768727856511</v>
      </c>
      <c r="AK151" s="1" t="n">
        <v>983.640690171809</v>
      </c>
      <c r="AL151" s="1" t="n">
        <v>-1967.28138034362</v>
      </c>
      <c r="AM151" s="1" t="n">
        <v>2882.05010820013</v>
      </c>
      <c r="AN151" s="1" t="n">
        <v>983.640690171809</v>
      </c>
      <c r="AO151" s="1" t="n">
        <v>1967.28138034362</v>
      </c>
      <c r="AP151" s="0" t="s">
        <v>41</v>
      </c>
      <c r="AQ151" s="2" t="n">
        <v>98030077.687855</v>
      </c>
      <c r="AR151" s="2" t="n">
        <v>117027.440544035</v>
      </c>
      <c r="AS151" s="2" t="n">
        <v>580932150.852933</v>
      </c>
      <c r="AT151" s="2" t="n">
        <v>1853972472.41866</v>
      </c>
      <c r="AU151" s="2" t="n">
        <v>182031917.364092</v>
      </c>
      <c r="AV151" s="2" t="n">
        <v>966.449535913267</v>
      </c>
      <c r="AW151" s="2" t="n">
        <v>6250983667537.56</v>
      </c>
      <c r="AX151" s="2" t="n">
        <v>1.69530061202089E-017</v>
      </c>
      <c r="AY151" s="2" t="n">
        <v>253672.245240222</v>
      </c>
      <c r="AZ151" s="2" t="n">
        <v>2445.46514375535</v>
      </c>
      <c r="BA151" s="0" t="s">
        <v>42</v>
      </c>
      <c r="BB151" s="3" t="n">
        <v>0.286</v>
      </c>
      <c r="BC151" s="3" t="n">
        <v>0.46</v>
      </c>
      <c r="BD151" s="3" t="n">
        <v>0.24</v>
      </c>
      <c r="BE151" s="3" t="n">
        <v>0.21</v>
      </c>
      <c r="BF151" s="3" t="n">
        <v>0.27</v>
      </c>
      <c r="BG151" s="3" t="n">
        <v>0.584</v>
      </c>
      <c r="BH151" s="3" t="n">
        <v>0</v>
      </c>
      <c r="BI151" s="3" t="n">
        <v>1.76</v>
      </c>
      <c r="BJ151" s="3" t="n">
        <v>0.44</v>
      </c>
      <c r="BK151" s="3" t="n">
        <v>0.56</v>
      </c>
      <c r="BM151" s="9" t="n">
        <f aca="false">LOG(-AL151)</f>
        <v>3.2938664815212</v>
      </c>
      <c r="BN151" s="9" t="n">
        <f aca="false">LOG(AL151/AJ151)</f>
        <v>0.332555172057296</v>
      </c>
      <c r="BP151" s="10" t="n">
        <f aca="false">LOG(-AJ151)</f>
        <v>2.9613113094639</v>
      </c>
      <c r="BQ151" s="11" t="n">
        <f aca="false">-BN151</f>
        <v>-0.332555172057296</v>
      </c>
      <c r="BS151" s="9" t="n">
        <f aca="false">IF(BN151&gt;0,BN151,0)</f>
        <v>0.332555172057296</v>
      </c>
      <c r="BT151" s="9" t="n">
        <f aca="false">IF(BN151&lt;0,BN151,0)</f>
        <v>0</v>
      </c>
    </row>
    <row r="152" customFormat="false" ht="12.8" hidden="false" customHeight="false" outlineLevel="0" collapsed="false">
      <c r="B152" s="0" t="s">
        <v>33</v>
      </c>
      <c r="C152" s="0" t="n">
        <v>-0.6</v>
      </c>
      <c r="D152" s="0" t="n">
        <v>-1.05</v>
      </c>
      <c r="E152" s="0" t="n">
        <v>300</v>
      </c>
      <c r="F152" s="0" t="n">
        <v>1</v>
      </c>
      <c r="G152" s="0" t="n">
        <v>0</v>
      </c>
      <c r="H152" s="0" t="n">
        <v>1</v>
      </c>
      <c r="I152" s="0" t="n">
        <v>0</v>
      </c>
      <c r="J152" s="0" t="n">
        <v>36000</v>
      </c>
      <c r="K152" s="0" t="s">
        <v>34</v>
      </c>
      <c r="L152" s="0" t="s">
        <v>35</v>
      </c>
      <c r="M152" s="0" t="n">
        <v>36000</v>
      </c>
      <c r="N152" s="0" t="s">
        <v>36</v>
      </c>
      <c r="O152" s="0" t="s">
        <v>35</v>
      </c>
      <c r="P152" s="0" t="n">
        <v>5.98544352422003E-006</v>
      </c>
      <c r="Q152" s="0" t="s">
        <v>37</v>
      </c>
      <c r="R152" s="0" t="s">
        <v>35</v>
      </c>
      <c r="S152" s="0" t="n">
        <v>0.00509254570157822</v>
      </c>
      <c r="T152" s="0" t="s">
        <v>38</v>
      </c>
      <c r="U152" s="0" t="s">
        <v>35</v>
      </c>
      <c r="V152" s="0" t="n">
        <v>3.76222123402257E-006</v>
      </c>
      <c r="W152" s="0" t="s">
        <v>39</v>
      </c>
      <c r="X152" s="0" t="s">
        <v>35</v>
      </c>
      <c r="Y152" s="0" t="n">
        <v>0.994887053975264</v>
      </c>
      <c r="Z152" s="0" t="s">
        <v>40</v>
      </c>
      <c r="AA152" s="0" t="s">
        <v>35</v>
      </c>
      <c r="AB152" s="0" t="n">
        <v>2.63570517102465E-007</v>
      </c>
      <c r="AC152" s="1" t="n">
        <v>1.03890878820109E-005</v>
      </c>
      <c r="AD152" s="0" t="n">
        <v>5.98544352422003E-006</v>
      </c>
      <c r="AE152" s="0" t="n">
        <v>0.00509254570157822</v>
      </c>
      <c r="AF152" s="0" t="n">
        <v>3.76222123402257E-006</v>
      </c>
      <c r="AG152" s="0" t="n">
        <v>0.994887053975264</v>
      </c>
      <c r="AH152" s="0" t="n">
        <v>2.63570517102465E-007</v>
      </c>
      <c r="AI152" s="1" t="n">
        <v>1084.62007255835</v>
      </c>
      <c r="AJ152" s="1" t="n">
        <v>-595.967589309227</v>
      </c>
      <c r="AK152" s="1" t="n">
        <v>244.326241624562</v>
      </c>
      <c r="AL152" s="1" t="n">
        <v>-488.652483249124</v>
      </c>
      <c r="AM152" s="1" t="n">
        <v>1084.62007255835</v>
      </c>
      <c r="AN152" s="1" t="n">
        <v>244.326241624562</v>
      </c>
      <c r="AO152" s="1" t="n">
        <v>488.652483249124</v>
      </c>
      <c r="AP152" s="0" t="s">
        <v>41</v>
      </c>
      <c r="AQ152" s="2" t="n">
        <v>98030077.687855</v>
      </c>
      <c r="AR152" s="2" t="n">
        <v>117027.440544035</v>
      </c>
      <c r="AS152" s="2" t="n">
        <v>365202939.896012</v>
      </c>
      <c r="AT152" s="2" t="n">
        <v>1853972472.41866</v>
      </c>
      <c r="AU152" s="2" t="n">
        <v>182031917.364092</v>
      </c>
      <c r="AV152" s="2" t="n">
        <v>966.449535913267</v>
      </c>
      <c r="AW152" s="2" t="n">
        <v>6250983667537.56</v>
      </c>
      <c r="AX152" s="2" t="n">
        <v>5.63522987293451E-019</v>
      </c>
      <c r="AY152" s="2" t="n">
        <v>96447.5933905487</v>
      </c>
      <c r="AZ152" s="2" t="n">
        <v>6431.9555508361</v>
      </c>
      <c r="BA152" s="0" t="s">
        <v>42</v>
      </c>
      <c r="BB152" s="3" t="n">
        <v>0.286</v>
      </c>
      <c r="BC152" s="3" t="n">
        <v>0.46</v>
      </c>
      <c r="BD152" s="3" t="n">
        <v>0.252</v>
      </c>
      <c r="BE152" s="3" t="n">
        <v>0.21</v>
      </c>
      <c r="BF152" s="3" t="n">
        <v>0.27</v>
      </c>
      <c r="BG152" s="3" t="n">
        <v>0.584</v>
      </c>
      <c r="BH152" s="3" t="n">
        <v>0</v>
      </c>
      <c r="BI152" s="3" t="n">
        <v>1.848</v>
      </c>
      <c r="BJ152" s="3" t="n">
        <v>0.465</v>
      </c>
      <c r="BK152" s="3" t="n">
        <v>0.535</v>
      </c>
      <c r="BM152" s="9" t="n">
        <f aca="false">LOG(-AL152)</f>
        <v>2.68900011012289</v>
      </c>
      <c r="BN152" s="9" t="n">
        <f aca="false">LOG(AL152/AJ152)</f>
        <v>-0.0862225318876552</v>
      </c>
      <c r="BP152" s="10" t="n">
        <f aca="false">LOG(-AJ152)</f>
        <v>2.77522264201055</v>
      </c>
      <c r="BQ152" s="11" t="n">
        <f aca="false">-BN152</f>
        <v>0.0862225318876552</v>
      </c>
      <c r="BS152" s="9" t="n">
        <f aca="false">IF(BN152&gt;0,BN152,0)</f>
        <v>0</v>
      </c>
      <c r="BT152" s="9" t="n">
        <f aca="false">IF(BN152&lt;0,BN152,0)</f>
        <v>-0.0862225318876552</v>
      </c>
    </row>
    <row r="153" customFormat="false" ht="12.8" hidden="false" customHeight="false" outlineLevel="0" collapsed="false">
      <c r="B153" s="0" t="s">
        <v>33</v>
      </c>
      <c r="C153" s="0" t="n">
        <v>-0.6</v>
      </c>
      <c r="D153" s="0" t="n">
        <v>-1.1</v>
      </c>
      <c r="E153" s="0" t="n">
        <v>300</v>
      </c>
      <c r="F153" s="0" t="n">
        <v>1</v>
      </c>
      <c r="G153" s="0" t="n">
        <v>0</v>
      </c>
      <c r="H153" s="0" t="n">
        <v>1</v>
      </c>
      <c r="I153" s="0" t="n">
        <v>0</v>
      </c>
      <c r="J153" s="0" t="n">
        <v>36000</v>
      </c>
      <c r="K153" s="0" t="s">
        <v>34</v>
      </c>
      <c r="L153" s="0" t="s">
        <v>35</v>
      </c>
      <c r="M153" s="0" t="n">
        <v>36000</v>
      </c>
      <c r="N153" s="0" t="s">
        <v>36</v>
      </c>
      <c r="O153" s="0" t="s">
        <v>35</v>
      </c>
      <c r="P153" s="0" t="n">
        <v>1.83635596755274E-006</v>
      </c>
      <c r="Q153" s="0" t="s">
        <v>37</v>
      </c>
      <c r="R153" s="0" t="s">
        <v>35</v>
      </c>
      <c r="S153" s="0" t="n">
        <v>0.00216241569002236</v>
      </c>
      <c r="T153" s="0" t="s">
        <v>38</v>
      </c>
      <c r="U153" s="0" t="s">
        <v>35</v>
      </c>
      <c r="V153" s="0" t="n">
        <v>1.9878375549799E-006</v>
      </c>
      <c r="W153" s="0" t="s">
        <v>39</v>
      </c>
      <c r="X153" s="0" t="s">
        <v>35</v>
      </c>
      <c r="Y153" s="0" t="n">
        <v>0.997830533632876</v>
      </c>
      <c r="Z153" s="0" t="s">
        <v>40</v>
      </c>
      <c r="AA153" s="0" t="s">
        <v>35</v>
      </c>
      <c r="AB153" s="0" t="n">
        <v>4.26778496865914E-008</v>
      </c>
      <c r="AC153" s="1" t="n">
        <v>3.18380572932639E-006</v>
      </c>
      <c r="AD153" s="0" t="n">
        <v>1.83635596755274E-006</v>
      </c>
      <c r="AE153" s="0" t="n">
        <v>0.00216241569002236</v>
      </c>
      <c r="AF153" s="0" t="n">
        <v>1.9878375549799E-006</v>
      </c>
      <c r="AG153" s="0" t="n">
        <v>0.997830533632876</v>
      </c>
      <c r="AH153" s="0" t="n">
        <v>4.26778496865914E-008</v>
      </c>
      <c r="AI153" s="1" t="n">
        <v>332.185532096543</v>
      </c>
      <c r="AJ153" s="1" t="n">
        <v>-253.061973595581</v>
      </c>
      <c r="AK153" s="1" t="n">
        <v>39.561779250481</v>
      </c>
      <c r="AL153" s="1" t="n">
        <v>-79.123558500962</v>
      </c>
      <c r="AM153" s="1" t="n">
        <v>332.185532096543</v>
      </c>
      <c r="AN153" s="1" t="n">
        <v>39.561779250481</v>
      </c>
      <c r="AO153" s="1" t="n">
        <v>79.123558500962</v>
      </c>
      <c r="AP153" s="0" t="s">
        <v>41</v>
      </c>
      <c r="AQ153" s="2" t="n">
        <v>98030077.687855</v>
      </c>
      <c r="AR153" s="2" t="n">
        <v>117027.440544035</v>
      </c>
      <c r="AS153" s="2" t="n">
        <v>229584792.497488</v>
      </c>
      <c r="AT153" s="2" t="n">
        <v>1853972472.41866</v>
      </c>
      <c r="AU153" s="2" t="n">
        <v>182031917.364092</v>
      </c>
      <c r="AV153" s="2" t="n">
        <v>966.449535913267</v>
      </c>
      <c r="AW153" s="2" t="n">
        <v>6250983667537.56</v>
      </c>
      <c r="AX153" s="2" t="n">
        <v>1.87316724217771E-020</v>
      </c>
      <c r="AY153" s="2" t="n">
        <v>36669.9094811089</v>
      </c>
      <c r="AZ153" s="2" t="n">
        <v>16917.0484042974</v>
      </c>
      <c r="BA153" s="0" t="s">
        <v>42</v>
      </c>
      <c r="BB153" s="3" t="n">
        <v>0.286</v>
      </c>
      <c r="BC153" s="3" t="n">
        <v>0.46</v>
      </c>
      <c r="BD153" s="3" t="n">
        <v>0.264</v>
      </c>
      <c r="BE153" s="3" t="n">
        <v>0.21</v>
      </c>
      <c r="BF153" s="3" t="n">
        <v>0.27</v>
      </c>
      <c r="BG153" s="3" t="n">
        <v>0.584</v>
      </c>
      <c r="BH153" s="3" t="n">
        <v>0</v>
      </c>
      <c r="BI153" s="3" t="n">
        <v>1.936</v>
      </c>
      <c r="BJ153" s="3" t="n">
        <v>0.49</v>
      </c>
      <c r="BK153" s="3" t="n">
        <v>0.51</v>
      </c>
      <c r="BM153" s="9" t="n">
        <f aca="false">LOG(-AL153)</f>
        <v>1.89830581097763</v>
      </c>
      <c r="BN153" s="9" t="n">
        <f aca="false">LOG(AL153/AJ153)</f>
        <v>-0.504921079742326</v>
      </c>
      <c r="BP153" s="10" t="n">
        <f aca="false">LOG(-AJ153)</f>
        <v>2.40322689071996</v>
      </c>
      <c r="BQ153" s="11" t="n">
        <f aca="false">-BN153</f>
        <v>0.504921079742326</v>
      </c>
      <c r="BS153" s="9" t="n">
        <f aca="false">IF(BN153&gt;0,BN153,0)</f>
        <v>0</v>
      </c>
      <c r="BT153" s="9" t="n">
        <f aca="false">IF(BN153&lt;0,BN153,0)</f>
        <v>-0.504921079742326</v>
      </c>
    </row>
    <row r="154" customFormat="false" ht="12.8" hidden="false" customHeight="false" outlineLevel="0" collapsed="false">
      <c r="B154" s="0" t="s">
        <v>33</v>
      </c>
      <c r="C154" s="0" t="n">
        <v>-0.6</v>
      </c>
      <c r="D154" s="0" t="n">
        <v>-1.15</v>
      </c>
      <c r="E154" s="0" t="n">
        <v>300</v>
      </c>
      <c r="F154" s="0" t="n">
        <v>1</v>
      </c>
      <c r="G154" s="0" t="n">
        <v>0</v>
      </c>
      <c r="H154" s="0" t="n">
        <v>1</v>
      </c>
      <c r="I154" s="0" t="n">
        <v>0</v>
      </c>
      <c r="J154" s="0" t="n">
        <v>36000</v>
      </c>
      <c r="K154" s="0" t="s">
        <v>34</v>
      </c>
      <c r="L154" s="0" t="s">
        <v>35</v>
      </c>
      <c r="M154" s="0" t="n">
        <v>36000</v>
      </c>
      <c r="N154" s="0" t="s">
        <v>36</v>
      </c>
      <c r="O154" s="0" t="s">
        <v>35</v>
      </c>
      <c r="P154" s="0" t="n">
        <v>4.92174797956079E-007</v>
      </c>
      <c r="Q154" s="0" t="s">
        <v>37</v>
      </c>
      <c r="R154" s="0" t="s">
        <v>35</v>
      </c>
      <c r="S154" s="0" t="n">
        <v>0.000679101821969737</v>
      </c>
      <c r="T154" s="0" t="s">
        <v>38</v>
      </c>
      <c r="U154" s="0" t="s">
        <v>35</v>
      </c>
      <c r="V154" s="0" t="n">
        <v>8.87532344720002E-007</v>
      </c>
      <c r="W154" s="0" t="s">
        <v>39</v>
      </c>
      <c r="X154" s="0" t="s">
        <v>35</v>
      </c>
      <c r="Y154" s="0" t="n">
        <v>0.99931866065102</v>
      </c>
      <c r="Z154" s="0" t="s">
        <v>40</v>
      </c>
      <c r="AA154" s="0" t="s">
        <v>35</v>
      </c>
      <c r="AB154" s="0" t="n">
        <v>5.10345032431687E-009</v>
      </c>
      <c r="AC154" s="1" t="n">
        <v>8.52716416826507E-007</v>
      </c>
      <c r="AD154" s="0" t="n">
        <v>4.92174797956079E-007</v>
      </c>
      <c r="AE154" s="0" t="n">
        <v>0.000679101821969737</v>
      </c>
      <c r="AF154" s="0" t="n">
        <v>8.87532344720002E-007</v>
      </c>
      <c r="AG154" s="0" t="n">
        <v>0.99931866065102</v>
      </c>
      <c r="AH154" s="0" t="n">
        <v>5.10345032431687E-009</v>
      </c>
      <c r="AI154" s="1" t="n">
        <v>88.9352045095489</v>
      </c>
      <c r="AJ154" s="1" t="n">
        <v>-79.4735480939093</v>
      </c>
      <c r="AK154" s="1" t="n">
        <v>4.73082820781979</v>
      </c>
      <c r="AL154" s="1" t="n">
        <v>-9.46165641563958</v>
      </c>
      <c r="AM154" s="1" t="n">
        <v>88.9352045095489</v>
      </c>
      <c r="AN154" s="1" t="n">
        <v>4.73082820781979</v>
      </c>
      <c r="AO154" s="1" t="n">
        <v>9.46165641563958</v>
      </c>
      <c r="AP154" s="0" t="s">
        <v>41</v>
      </c>
      <c r="AQ154" s="2" t="n">
        <v>98030077.687855</v>
      </c>
      <c r="AR154" s="2" t="n">
        <v>117027.440544035</v>
      </c>
      <c r="AS154" s="2" t="n">
        <v>144328457.380774</v>
      </c>
      <c r="AT154" s="2" t="n">
        <v>1853972472.41866</v>
      </c>
      <c r="AU154" s="2" t="n">
        <v>182031917.364092</v>
      </c>
      <c r="AV154" s="2" t="n">
        <v>966.449535913267</v>
      </c>
      <c r="AW154" s="2" t="n">
        <v>6250983667537.56</v>
      </c>
      <c r="AX154" s="2" t="n">
        <v>6.22646386444653E-022</v>
      </c>
      <c r="AY154" s="2" t="n">
        <v>13942.1027947027</v>
      </c>
      <c r="AZ154" s="2" t="n">
        <v>44494.4814141538</v>
      </c>
      <c r="BA154" s="0" t="s">
        <v>42</v>
      </c>
      <c r="BB154" s="3" t="n">
        <v>0.286</v>
      </c>
      <c r="BC154" s="3" t="n">
        <v>0.46</v>
      </c>
      <c r="BD154" s="3" t="n">
        <v>0.276</v>
      </c>
      <c r="BE154" s="3" t="n">
        <v>0.21</v>
      </c>
      <c r="BF154" s="3" t="n">
        <v>0.27</v>
      </c>
      <c r="BG154" s="3" t="n">
        <v>0.584</v>
      </c>
      <c r="BH154" s="3" t="n">
        <v>0</v>
      </c>
      <c r="BI154" s="3" t="n">
        <v>2.024</v>
      </c>
      <c r="BJ154" s="3" t="n">
        <v>0.515</v>
      </c>
      <c r="BK154" s="3" t="n">
        <v>0.485</v>
      </c>
      <c r="BM154" s="9" t="n">
        <f aca="false">LOG(-AL154)</f>
        <v>0.975967173315057</v>
      </c>
      <c r="BN154" s="9" t="n">
        <f aca="false">LOG(AL154/AJ154)</f>
        <v>-0.92425542919735</v>
      </c>
      <c r="BP154" s="10" t="n">
        <f aca="false">LOG(-AJ154)</f>
        <v>1.90022260251241</v>
      </c>
      <c r="BQ154" s="11" t="n">
        <f aca="false">-BN154</f>
        <v>0.92425542919735</v>
      </c>
      <c r="BS154" s="9" t="n">
        <f aca="false">IF(BN154&gt;0,BN154,0)</f>
        <v>0</v>
      </c>
      <c r="BT154" s="9" t="n">
        <f aca="false">IF(BN154&lt;0,BN154,0)</f>
        <v>-0.92425542919735</v>
      </c>
    </row>
    <row r="155" customFormat="false" ht="12.8" hidden="false" customHeight="false" outlineLevel="0" collapsed="false">
      <c r="B155" s="0" t="s">
        <v>33</v>
      </c>
      <c r="C155" s="0" t="n">
        <v>-0.6</v>
      </c>
      <c r="D155" s="0" t="n">
        <v>-1.2</v>
      </c>
      <c r="E155" s="0" t="n">
        <v>300</v>
      </c>
      <c r="F155" s="0" t="n">
        <v>1</v>
      </c>
      <c r="G155" s="0" t="n">
        <v>0</v>
      </c>
      <c r="H155" s="0" t="n">
        <v>1</v>
      </c>
      <c r="I155" s="0" t="n">
        <v>0</v>
      </c>
      <c r="J155" s="0" t="n">
        <v>36000</v>
      </c>
      <c r="K155" s="0" t="s">
        <v>34</v>
      </c>
      <c r="L155" s="0" t="s">
        <v>35</v>
      </c>
      <c r="M155" s="0" t="n">
        <v>36000</v>
      </c>
      <c r="N155" s="0" t="s">
        <v>36</v>
      </c>
      <c r="O155" s="0" t="s">
        <v>35</v>
      </c>
      <c r="P155" s="0" t="n">
        <v>1.23321580326099E-007</v>
      </c>
      <c r="Q155" s="0" t="s">
        <v>37</v>
      </c>
      <c r="R155" s="0" t="s">
        <v>35</v>
      </c>
      <c r="S155" s="0" t="n">
        <v>0.000182072953162199</v>
      </c>
      <c r="T155" s="0" t="s">
        <v>38</v>
      </c>
      <c r="U155" s="0" t="s">
        <v>35</v>
      </c>
      <c r="V155" s="0" t="n">
        <v>3.61372904146642E-007</v>
      </c>
      <c r="W155" s="0" t="s">
        <v>39</v>
      </c>
      <c r="X155" s="0" t="s">
        <v>35</v>
      </c>
      <c r="Y155" s="0" t="n">
        <v>0.999817228242893</v>
      </c>
      <c r="Z155" s="0" t="s">
        <v>40</v>
      </c>
      <c r="AA155" s="0" t="s">
        <v>35</v>
      </c>
      <c r="AB155" s="0" t="n">
        <v>5.20486529079157E-010</v>
      </c>
      <c r="AC155" s="1" t="n">
        <v>2.13588974009251E-007</v>
      </c>
      <c r="AD155" s="0" t="n">
        <v>1.23321580326099E-007</v>
      </c>
      <c r="AE155" s="0" t="n">
        <v>0.000182072953162199</v>
      </c>
      <c r="AF155" s="0" t="n">
        <v>3.61372904146642E-007</v>
      </c>
      <c r="AG155" s="0" t="n">
        <v>0.999817228242893</v>
      </c>
      <c r="AH155" s="0" t="n">
        <v>5.20486529079157E-010</v>
      </c>
      <c r="AI155" s="1" t="n">
        <v>22.2724993980436</v>
      </c>
      <c r="AJ155" s="1" t="n">
        <v>-21.3075317008661</v>
      </c>
      <c r="AK155" s="1" t="n">
        <v>0.482483848588746</v>
      </c>
      <c r="AL155" s="1" t="n">
        <v>-0.964967697177492</v>
      </c>
      <c r="AM155" s="1" t="n">
        <v>22.2724993980436</v>
      </c>
      <c r="AN155" s="1" t="n">
        <v>0.482483848588746</v>
      </c>
      <c r="AO155" s="1" t="n">
        <v>0.964967697177492</v>
      </c>
      <c r="AP155" s="0" t="s">
        <v>41</v>
      </c>
      <c r="AQ155" s="2" t="n">
        <v>98030077.687855</v>
      </c>
      <c r="AR155" s="2" t="n">
        <v>117027.440544035</v>
      </c>
      <c r="AS155" s="2" t="n">
        <v>90732070.6363496</v>
      </c>
      <c r="AT155" s="2" t="n">
        <v>1853972472.41866</v>
      </c>
      <c r="AU155" s="2" t="n">
        <v>182031917.364092</v>
      </c>
      <c r="AV155" s="2" t="n">
        <v>966.449535913267</v>
      </c>
      <c r="AW155" s="2" t="n">
        <v>6250983667537.56</v>
      </c>
      <c r="AX155" s="2" t="n">
        <v>2.06969518697041E-023</v>
      </c>
      <c r="AY155" s="2" t="n">
        <v>5300.86474410844</v>
      </c>
      <c r="AZ155" s="2" t="n">
        <v>117027.440544035</v>
      </c>
      <c r="BA155" s="0" t="s">
        <v>42</v>
      </c>
      <c r="BB155" s="3" t="n">
        <v>0.286</v>
      </c>
      <c r="BC155" s="3" t="n">
        <v>0.46</v>
      </c>
      <c r="BD155" s="3" t="n">
        <v>0.288</v>
      </c>
      <c r="BE155" s="3" t="n">
        <v>0.21</v>
      </c>
      <c r="BF155" s="3" t="n">
        <v>0.27</v>
      </c>
      <c r="BG155" s="3" t="n">
        <v>0.584</v>
      </c>
      <c r="BH155" s="3" t="n">
        <v>0</v>
      </c>
      <c r="BI155" s="3" t="n">
        <v>2.112</v>
      </c>
      <c r="BJ155" s="3" t="n">
        <v>0.54</v>
      </c>
      <c r="BK155" s="3" t="n">
        <v>0.46</v>
      </c>
      <c r="BM155" s="9" t="n">
        <f aca="false">LOG(-AL155)</f>
        <v>-0.0154872246586693</v>
      </c>
      <c r="BN155" s="9" t="n">
        <f aca="false">LOG(AL155/AJ155)</f>
        <v>-1.34402036790734</v>
      </c>
      <c r="BP155" s="10" t="n">
        <f aca="false">LOG(-AJ155)</f>
        <v>1.32853314324867</v>
      </c>
      <c r="BQ155" s="11" t="n">
        <f aca="false">-BN155</f>
        <v>1.34402036790734</v>
      </c>
      <c r="BS155" s="9" t="n">
        <f aca="false">IF(BN155&gt;0,BN155,0)</f>
        <v>0</v>
      </c>
      <c r="BT155" s="9" t="n">
        <f aca="false">IF(BN155&lt;0,BN155,0)</f>
        <v>-1.34402036790734</v>
      </c>
    </row>
    <row r="156" customFormat="false" ht="12.8" hidden="false" customHeight="false" outlineLevel="0" collapsed="false">
      <c r="B156" s="0" t="s">
        <v>33</v>
      </c>
      <c r="C156" s="0" t="n">
        <v>-0.6</v>
      </c>
      <c r="D156" s="0" t="n">
        <v>-1.25</v>
      </c>
      <c r="E156" s="0" t="n">
        <v>300</v>
      </c>
      <c r="F156" s="0" t="n">
        <v>1</v>
      </c>
      <c r="G156" s="0" t="n">
        <v>0</v>
      </c>
      <c r="H156" s="0" t="n">
        <v>1</v>
      </c>
      <c r="I156" s="0" t="n">
        <v>0</v>
      </c>
      <c r="J156" s="0" t="n">
        <v>36000</v>
      </c>
      <c r="K156" s="0" t="s">
        <v>34</v>
      </c>
      <c r="L156" s="0" t="s">
        <v>35</v>
      </c>
      <c r="M156" s="0" t="n">
        <v>36000</v>
      </c>
      <c r="N156" s="0" t="s">
        <v>36</v>
      </c>
      <c r="O156" s="0" t="s">
        <v>35</v>
      </c>
      <c r="P156" s="0" t="n">
        <v>3.00260238226961E-008</v>
      </c>
      <c r="Q156" s="0" t="s">
        <v>37</v>
      </c>
      <c r="R156" s="0" t="s">
        <v>35</v>
      </c>
      <c r="S156" s="0" t="n">
        <v>4.55439579547246E-005</v>
      </c>
      <c r="T156" s="0" t="s">
        <v>38</v>
      </c>
      <c r="U156" s="0" t="s">
        <v>35</v>
      </c>
      <c r="V156" s="0" t="n">
        <v>1.41195546653818E-007</v>
      </c>
      <c r="W156" s="0" t="s">
        <v>39</v>
      </c>
      <c r="X156" s="0" t="s">
        <v>35</v>
      </c>
      <c r="Y156" s="0" t="n">
        <v>0.999954232774156</v>
      </c>
      <c r="Z156" s="0" t="s">
        <v>40</v>
      </c>
      <c r="AA156" s="0" t="s">
        <v>35</v>
      </c>
      <c r="AB156" s="0" t="n">
        <v>4.95077030080975E-011</v>
      </c>
      <c r="AC156" s="1" t="n">
        <v>5.19968098741096E-008</v>
      </c>
      <c r="AD156" s="0" t="n">
        <v>3.00260238226961E-008</v>
      </c>
      <c r="AE156" s="0" t="n">
        <v>4.55439579547246E-005</v>
      </c>
      <c r="AF156" s="0" t="n">
        <v>1.41195546653818E-007</v>
      </c>
      <c r="AG156" s="0" t="n">
        <v>0.999954232774156</v>
      </c>
      <c r="AH156" s="0" t="n">
        <v>4.95077030080975E-011</v>
      </c>
      <c r="AI156" s="1" t="n">
        <v>5.42167875023627</v>
      </c>
      <c r="AJ156" s="1" t="n">
        <v>-5.32989283168658</v>
      </c>
      <c r="AK156" s="1" t="n">
        <v>0.0458929592748457</v>
      </c>
      <c r="AL156" s="1" t="n">
        <v>-0.0917859185496914</v>
      </c>
      <c r="AM156" s="1" t="n">
        <v>5.42167875023627</v>
      </c>
      <c r="AN156" s="1" t="n">
        <v>0.0458929592748457</v>
      </c>
      <c r="AO156" s="1" t="n">
        <v>0.0917859185496914</v>
      </c>
      <c r="AP156" s="0" t="s">
        <v>41</v>
      </c>
      <c r="AQ156" s="2" t="n">
        <v>98030077.687855</v>
      </c>
      <c r="AR156" s="2" t="n">
        <v>117027.440544035</v>
      </c>
      <c r="AS156" s="2" t="n">
        <v>57038707.3440458</v>
      </c>
      <c r="AT156" s="2" t="n">
        <v>1853972472.41866</v>
      </c>
      <c r="AU156" s="2" t="n">
        <v>182031917.364092</v>
      </c>
      <c r="AV156" s="2" t="n">
        <v>966.449535913267</v>
      </c>
      <c r="AW156" s="2" t="n">
        <v>6250983667537.56</v>
      </c>
      <c r="AX156" s="2" t="n">
        <v>6.87972862322116E-025</v>
      </c>
      <c r="AY156" s="2" t="n">
        <v>2015.41815098423</v>
      </c>
      <c r="AZ156" s="2" t="n">
        <v>307800.459855032</v>
      </c>
      <c r="BA156" s="0" t="s">
        <v>42</v>
      </c>
      <c r="BB156" s="3" t="n">
        <v>0.286</v>
      </c>
      <c r="BC156" s="3" t="n">
        <v>0.46</v>
      </c>
      <c r="BD156" s="3" t="n">
        <v>0.3</v>
      </c>
      <c r="BE156" s="3" t="n">
        <v>0.21</v>
      </c>
      <c r="BF156" s="3" t="n">
        <v>0.27</v>
      </c>
      <c r="BG156" s="3" t="n">
        <v>0.584</v>
      </c>
      <c r="BH156" s="3" t="n">
        <v>0</v>
      </c>
      <c r="BI156" s="3" t="n">
        <v>2.2</v>
      </c>
      <c r="BJ156" s="3" t="n">
        <v>0.565</v>
      </c>
      <c r="BK156" s="3" t="n">
        <v>0.435</v>
      </c>
      <c r="BM156" s="9" t="n">
        <f aca="false">LOG(-AL156)</f>
        <v>-1.0372239415139</v>
      </c>
      <c r="BN156" s="9" t="n">
        <f aca="false">LOG(AL156/AJ156)</f>
        <v>-1.76394241825622</v>
      </c>
      <c r="BP156" s="10" t="n">
        <f aca="false">LOG(-AJ156)</f>
        <v>0.726718476742319</v>
      </c>
      <c r="BQ156" s="11" t="n">
        <f aca="false">-BN156</f>
        <v>1.76394241825622</v>
      </c>
      <c r="BS156" s="9" t="n">
        <f aca="false">IF(BN156&gt;0,BN156,0)</f>
        <v>0</v>
      </c>
      <c r="BT156" s="9" t="n">
        <f aca="false">IF(BN156&lt;0,BN156,0)</f>
        <v>-1.76394241825622</v>
      </c>
    </row>
    <row r="157" customFormat="false" ht="12.8" hidden="false" customHeight="false" outlineLevel="0" collapsed="false">
      <c r="B157" s="0" t="s">
        <v>33</v>
      </c>
      <c r="C157" s="0" t="n">
        <v>-0.6</v>
      </c>
      <c r="D157" s="0" t="n">
        <v>-1.3</v>
      </c>
      <c r="E157" s="0" t="n">
        <v>300</v>
      </c>
      <c r="F157" s="0" t="n">
        <v>1</v>
      </c>
      <c r="G157" s="0" t="n">
        <v>0</v>
      </c>
      <c r="H157" s="0" t="n">
        <v>1</v>
      </c>
      <c r="I157" s="0" t="n">
        <v>0</v>
      </c>
      <c r="J157" s="0" t="n">
        <v>36000</v>
      </c>
      <c r="K157" s="0" t="s">
        <v>34</v>
      </c>
      <c r="L157" s="0" t="s">
        <v>35</v>
      </c>
      <c r="M157" s="0" t="n">
        <v>36000</v>
      </c>
      <c r="N157" s="0" t="s">
        <v>36</v>
      </c>
      <c r="O157" s="0" t="s">
        <v>35</v>
      </c>
      <c r="P157" s="0" t="n">
        <v>7.2278786178799E-009</v>
      </c>
      <c r="Q157" s="0" t="s">
        <v>37</v>
      </c>
      <c r="R157" s="0" t="s">
        <v>35</v>
      </c>
      <c r="S157" s="0" t="n">
        <v>1.10786703401736E-005</v>
      </c>
      <c r="T157" s="0" t="s">
        <v>38</v>
      </c>
      <c r="U157" s="0" t="s">
        <v>35</v>
      </c>
      <c r="V157" s="0" t="n">
        <v>5.425282460862E-008</v>
      </c>
      <c r="W157" s="0" t="s">
        <v>39</v>
      </c>
      <c r="X157" s="0" t="s">
        <v>35</v>
      </c>
      <c r="Y157" s="0" t="n">
        <v>0.999988847328373</v>
      </c>
      <c r="Z157" s="0" t="s">
        <v>40</v>
      </c>
      <c r="AA157" s="0" t="s">
        <v>35</v>
      </c>
      <c r="AB157" s="0" t="n">
        <v>4.57892070322855E-012</v>
      </c>
      <c r="AC157" s="1" t="n">
        <v>1.25160039082831E-008</v>
      </c>
      <c r="AD157" s="0" t="n">
        <v>7.2278786178799E-009</v>
      </c>
      <c r="AE157" s="0" t="n">
        <v>1.10786703401736E-005</v>
      </c>
      <c r="AF157" s="0" t="n">
        <v>5.425282460862E-008</v>
      </c>
      <c r="AG157" s="0" t="n">
        <v>0.999988847328373</v>
      </c>
      <c r="AH157" s="0" t="n">
        <v>4.57892070322855E-012</v>
      </c>
      <c r="AI157" s="1" t="n">
        <v>1.3049976274788</v>
      </c>
      <c r="AJ157" s="1" t="n">
        <v>-1.29650843454163</v>
      </c>
      <c r="AK157" s="1" t="n">
        <v>0.00424459646858683</v>
      </c>
      <c r="AL157" s="14" t="n">
        <v>-0.00848919293717365</v>
      </c>
      <c r="AM157" s="1" t="n">
        <v>1.3049976274788</v>
      </c>
      <c r="AN157" s="1" t="n">
        <v>0.00424459646858683</v>
      </c>
      <c r="AO157" s="1" t="n">
        <v>0.00848919293717365</v>
      </c>
      <c r="AP157" s="0" t="s">
        <v>41</v>
      </c>
      <c r="AQ157" s="2" t="n">
        <v>98030077.687855</v>
      </c>
      <c r="AR157" s="2" t="n">
        <v>117027.440544035</v>
      </c>
      <c r="AS157" s="2" t="n">
        <v>35857377.8010562</v>
      </c>
      <c r="AT157" s="2" t="n">
        <v>1853972472.41866</v>
      </c>
      <c r="AU157" s="2" t="n">
        <v>182031917.364092</v>
      </c>
      <c r="AV157" s="2" t="n">
        <v>966.449535913267</v>
      </c>
      <c r="AW157" s="2" t="n">
        <v>6250983667537.56</v>
      </c>
      <c r="AX157" s="2" t="n">
        <v>2.28684234408692E-026</v>
      </c>
      <c r="AY157" s="2" t="n">
        <v>766.273149646239</v>
      </c>
      <c r="AZ157" s="2" t="n">
        <v>809563.318197322</v>
      </c>
      <c r="BA157" s="0" t="s">
        <v>42</v>
      </c>
      <c r="BB157" s="3" t="n">
        <v>0.286</v>
      </c>
      <c r="BC157" s="3" t="n">
        <v>0.46</v>
      </c>
      <c r="BD157" s="3" t="n">
        <v>0.312</v>
      </c>
      <c r="BE157" s="3" t="n">
        <v>0.21</v>
      </c>
      <c r="BF157" s="3" t="n">
        <v>0.27</v>
      </c>
      <c r="BG157" s="3" t="n">
        <v>0.584</v>
      </c>
      <c r="BH157" s="3" t="n">
        <v>0</v>
      </c>
      <c r="BI157" s="3" t="n">
        <v>2.288</v>
      </c>
      <c r="BJ157" s="3" t="n">
        <v>0.59</v>
      </c>
      <c r="BK157" s="3" t="n">
        <v>0.41</v>
      </c>
      <c r="BM157" s="17" t="n">
        <f aca="false">LOG(-AL157)</f>
        <v>-2.07113359592714</v>
      </c>
      <c r="BN157" s="16" t="n">
        <f aca="false">LOG(AL157/AJ157)</f>
        <v>-2.18390894237996</v>
      </c>
      <c r="BP157" s="10" t="n">
        <f aca="false">LOG(-AJ157)</f>
        <v>0.112775346452823</v>
      </c>
      <c r="BQ157" s="11" t="n">
        <f aca="false">-BN157</f>
        <v>2.18390894237996</v>
      </c>
      <c r="BS157" s="9" t="n">
        <f aca="false">IF(BN157&gt;0,BN157,0)</f>
        <v>0</v>
      </c>
      <c r="BT157" s="9" t="n">
        <f aca="false">IF(BN157&lt;0,BN157,0)</f>
        <v>-2.18390894237996</v>
      </c>
    </row>
    <row r="158" customFormat="false" ht="12.8" hidden="false" customHeight="false" outlineLevel="0" collapsed="false">
      <c r="B158" s="0" t="s">
        <v>33</v>
      </c>
      <c r="C158" s="0" t="n">
        <v>-0.65</v>
      </c>
      <c r="D158" s="0" t="n">
        <v>-0.5</v>
      </c>
      <c r="E158" s="0" t="n">
        <v>300</v>
      </c>
      <c r="F158" s="0" t="n">
        <v>1</v>
      </c>
      <c r="G158" s="0" t="n">
        <v>0</v>
      </c>
      <c r="H158" s="0" t="n">
        <v>1</v>
      </c>
      <c r="I158" s="0" t="n">
        <v>0</v>
      </c>
      <c r="J158" s="0" t="n">
        <v>36000</v>
      </c>
      <c r="K158" s="0" t="s">
        <v>34</v>
      </c>
      <c r="L158" s="0" t="s">
        <v>35</v>
      </c>
      <c r="M158" s="0" t="n">
        <v>36000</v>
      </c>
      <c r="N158" s="0" t="s">
        <v>36</v>
      </c>
      <c r="O158" s="0" t="s">
        <v>35</v>
      </c>
      <c r="P158" s="0" t="n">
        <v>9.41814300449849E-005</v>
      </c>
      <c r="Q158" s="0" t="s">
        <v>37</v>
      </c>
      <c r="R158" s="0" t="s">
        <v>35</v>
      </c>
      <c r="S158" s="0" t="n">
        <v>0.999765618415349</v>
      </c>
      <c r="T158" s="0" t="s">
        <v>38</v>
      </c>
      <c r="U158" s="0" t="s">
        <v>35</v>
      </c>
      <c r="V158" s="0" t="n">
        <v>3.61469941969551E-007</v>
      </c>
      <c r="W158" s="0" t="s">
        <v>39</v>
      </c>
      <c r="X158" s="0" t="s">
        <v>35</v>
      </c>
      <c r="Y158" s="0" t="n">
        <v>7.33068977322155E-018</v>
      </c>
      <c r="Z158" s="0" t="s">
        <v>40</v>
      </c>
      <c r="AA158" s="0" t="s">
        <v>35</v>
      </c>
      <c r="AB158" s="0" t="n">
        <v>6.04013613418026E-018</v>
      </c>
      <c r="AC158" s="1" t="n">
        <v>0.000139838684664111</v>
      </c>
      <c r="AD158" s="0" t="n">
        <v>9.41814300449849E-005</v>
      </c>
      <c r="AE158" s="0" t="n">
        <v>0.999765618415349</v>
      </c>
      <c r="AF158" s="0" t="n">
        <v>3.61469941969551E-007</v>
      </c>
      <c r="AG158" s="0" t="n">
        <v>7.33068977322155E-018</v>
      </c>
      <c r="AH158" s="0" t="n">
        <v>6.04013613418026E-018</v>
      </c>
      <c r="AI158" s="1" t="n">
        <v>16913.0833596959</v>
      </c>
      <c r="AJ158" s="1" t="n">
        <v>-16913.0833596847</v>
      </c>
      <c r="AK158" s="1" t="n">
        <v>5.59912306121575E-009</v>
      </c>
      <c r="AL158" s="1" t="n">
        <v>-1.11982461224315E-008</v>
      </c>
      <c r="AM158" s="1" t="n">
        <v>16913.0833596959</v>
      </c>
      <c r="AN158" s="1" t="n">
        <v>5.59912306121575E-009</v>
      </c>
      <c r="AO158" s="1" t="n">
        <v>1.11982461224315E-008</v>
      </c>
      <c r="AP158" s="0" t="s">
        <v>41</v>
      </c>
      <c r="AQ158" s="2" t="n">
        <v>59288291.690015</v>
      </c>
      <c r="AR158" s="2" t="n">
        <v>16917.0484042974</v>
      </c>
      <c r="AS158" s="2" t="n">
        <v>60261076881.5921</v>
      </c>
      <c r="AT158" s="2" t="n">
        <v>1853972472.41866</v>
      </c>
      <c r="AU158" s="2" t="n">
        <v>182031917.364092</v>
      </c>
      <c r="AV158" s="2" t="n">
        <v>230.997072944744</v>
      </c>
      <c r="AW158" s="2" t="n">
        <v>110.769575949164</v>
      </c>
      <c r="AX158" s="2" t="n">
        <v>1.82418831902312E-013</v>
      </c>
      <c r="AY158" s="2" t="n">
        <v>1527942355.62062</v>
      </c>
      <c r="AZ158" s="2" t="n">
        <v>0.406001333356028</v>
      </c>
      <c r="BA158" s="0" t="s">
        <v>42</v>
      </c>
      <c r="BB158" s="3" t="n">
        <v>0.299</v>
      </c>
      <c r="BC158" s="3" t="n">
        <v>0.51</v>
      </c>
      <c r="BD158" s="3" t="n">
        <v>0.12</v>
      </c>
      <c r="BE158" s="3" t="n">
        <v>0.21</v>
      </c>
      <c r="BF158" s="3" t="n">
        <v>0.27</v>
      </c>
      <c r="BG158" s="3" t="n">
        <v>0.621</v>
      </c>
      <c r="BH158" s="3" t="n">
        <v>0.64</v>
      </c>
      <c r="BI158" s="3" t="n">
        <v>1.52</v>
      </c>
      <c r="BJ158" s="3" t="n">
        <v>0.215</v>
      </c>
      <c r="BK158" s="3" t="n">
        <v>0.785</v>
      </c>
      <c r="BM158" s="9" t="n">
        <f aca="false">LOG(-AL158)</f>
        <v>-7.95084999152587</v>
      </c>
      <c r="BN158" s="9" t="n">
        <f aca="false">LOG(AL158/AJ158)</f>
        <v>-12.1790727809112</v>
      </c>
      <c r="BP158" s="10" t="n">
        <f aca="false">LOG(-AJ158)</f>
        <v>4.22822278938529</v>
      </c>
      <c r="BQ158" s="11" t="n">
        <f aca="false">-BN158</f>
        <v>12.1790727809112</v>
      </c>
      <c r="BS158" s="9" t="n">
        <f aca="false">IF(BN158&gt;0,BN158,0)</f>
        <v>0</v>
      </c>
      <c r="BT158" s="9" t="n">
        <f aca="false">IF(BN158&lt;0,BN158,0)</f>
        <v>-12.1790727809112</v>
      </c>
    </row>
    <row r="159" customFormat="false" ht="12.8" hidden="false" customHeight="false" outlineLevel="0" collapsed="false">
      <c r="B159" s="0" t="s">
        <v>33</v>
      </c>
      <c r="C159" s="0" t="n">
        <v>-0.65</v>
      </c>
      <c r="D159" s="0" t="n">
        <v>-0.55</v>
      </c>
      <c r="E159" s="0" t="n">
        <v>300</v>
      </c>
      <c r="F159" s="0" t="n">
        <v>1</v>
      </c>
      <c r="G159" s="0" t="n">
        <v>0</v>
      </c>
      <c r="H159" s="0" t="n">
        <v>1</v>
      </c>
      <c r="I159" s="0" t="n">
        <v>0</v>
      </c>
      <c r="J159" s="0" t="n">
        <v>36000</v>
      </c>
      <c r="K159" s="0" t="s">
        <v>34</v>
      </c>
      <c r="L159" s="0" t="s">
        <v>35</v>
      </c>
      <c r="M159" s="0" t="n">
        <v>36000</v>
      </c>
      <c r="N159" s="0" t="s">
        <v>36</v>
      </c>
      <c r="O159" s="0" t="s">
        <v>35</v>
      </c>
      <c r="P159" s="0" t="n">
        <v>9.41814099378667E-005</v>
      </c>
      <c r="Q159" s="0" t="s">
        <v>37</v>
      </c>
      <c r="R159" s="0" t="s">
        <v>35</v>
      </c>
      <c r="S159" s="0" t="n">
        <v>0.999765404941343</v>
      </c>
      <c r="T159" s="0" t="s">
        <v>38</v>
      </c>
      <c r="U159" s="0" t="s">
        <v>35</v>
      </c>
      <c r="V159" s="0" t="n">
        <v>5.74993909093396E-007</v>
      </c>
      <c r="W159" s="0" t="s">
        <v>39</v>
      </c>
      <c r="X159" s="0" t="s">
        <v>35</v>
      </c>
      <c r="Y159" s="0" t="n">
        <v>9.22683035304347E-016</v>
      </c>
      <c r="Z159" s="0" t="s">
        <v>40</v>
      </c>
      <c r="AA159" s="0" t="s">
        <v>35</v>
      </c>
      <c r="AB159" s="0" t="n">
        <v>2.89049865338284E-016</v>
      </c>
      <c r="AC159" s="1" t="n">
        <v>0.000139838654809512</v>
      </c>
      <c r="AD159" s="0" t="n">
        <v>9.41814099378667E-005</v>
      </c>
      <c r="AE159" s="0" t="n">
        <v>0.999765404941343</v>
      </c>
      <c r="AF159" s="0" t="n">
        <v>5.74993909093396E-007</v>
      </c>
      <c r="AG159" s="0" t="n">
        <v>9.22683035304347E-016</v>
      </c>
      <c r="AH159" s="0" t="n">
        <v>2.89049865338284E-016</v>
      </c>
      <c r="AI159" s="1" t="n">
        <v>16913.0797488705</v>
      </c>
      <c r="AJ159" s="1" t="n">
        <v>-16913.0797483346</v>
      </c>
      <c r="AK159" s="1" t="n">
        <v>2.6794524674675E-007</v>
      </c>
      <c r="AL159" s="1" t="n">
        <v>-5.358904934935E-007</v>
      </c>
      <c r="AM159" s="1" t="n">
        <v>16913.0797488705</v>
      </c>
      <c r="AN159" s="1" t="n">
        <v>2.6794524674675E-007</v>
      </c>
      <c r="AO159" s="1" t="n">
        <v>5.358904934935E-007</v>
      </c>
      <c r="AP159" s="0" t="s">
        <v>41</v>
      </c>
      <c r="AQ159" s="2" t="n">
        <v>59288291.690015</v>
      </c>
      <c r="AR159" s="2" t="n">
        <v>16917.0484042974</v>
      </c>
      <c r="AS159" s="2" t="n">
        <v>37883120096.1167</v>
      </c>
      <c r="AT159" s="2" t="n">
        <v>1853972472.41866</v>
      </c>
      <c r="AU159" s="2" t="n">
        <v>182031917.364092</v>
      </c>
      <c r="AV159" s="2" t="n">
        <v>230.997072944744</v>
      </c>
      <c r="AW159" s="2" t="n">
        <v>3332.38810366618</v>
      </c>
      <c r="AX159" s="2" t="n">
        <v>1.82418831902312E-013</v>
      </c>
      <c r="AY159" s="2" t="n">
        <v>580932150.852933</v>
      </c>
      <c r="AZ159" s="2" t="n">
        <v>1.06784696416323</v>
      </c>
      <c r="BA159" s="0" t="s">
        <v>42</v>
      </c>
      <c r="BB159" s="3" t="n">
        <v>0.299</v>
      </c>
      <c r="BC159" s="3" t="n">
        <v>0.51</v>
      </c>
      <c r="BD159" s="3" t="n">
        <v>0.132</v>
      </c>
      <c r="BE159" s="3" t="n">
        <v>0.21</v>
      </c>
      <c r="BF159" s="3" t="n">
        <v>0.27</v>
      </c>
      <c r="BG159" s="3" t="n">
        <v>0.621</v>
      </c>
      <c r="BH159" s="3" t="n">
        <v>0.552</v>
      </c>
      <c r="BI159" s="3" t="n">
        <v>1.52</v>
      </c>
      <c r="BJ159" s="3" t="n">
        <v>0.24</v>
      </c>
      <c r="BK159" s="3" t="n">
        <v>0.76</v>
      </c>
      <c r="BM159" s="9" t="n">
        <f aca="false">LOG(-AL159)</f>
        <v>-6.27092394711749</v>
      </c>
      <c r="BN159" s="9" t="n">
        <f aca="false">LOG(AL159/AJ159)</f>
        <v>-10.4991466437705</v>
      </c>
      <c r="BP159" s="10" t="n">
        <f aca="false">LOG(-AJ159)</f>
        <v>4.22822269665297</v>
      </c>
      <c r="BQ159" s="11" t="n">
        <f aca="false">-BN159</f>
        <v>10.4991466437705</v>
      </c>
      <c r="BS159" s="9" t="n">
        <f aca="false">IF(BN159&gt;0,BN159,0)</f>
        <v>0</v>
      </c>
      <c r="BT159" s="9" t="n">
        <f aca="false">IF(BN159&lt;0,BN159,0)</f>
        <v>-10.4991466437705</v>
      </c>
    </row>
    <row r="160" customFormat="false" ht="12.8" hidden="false" customHeight="false" outlineLevel="0" collapsed="false">
      <c r="B160" s="0" t="s">
        <v>33</v>
      </c>
      <c r="C160" s="0" t="n">
        <v>-0.65</v>
      </c>
      <c r="D160" s="0" t="n">
        <v>-0.6</v>
      </c>
      <c r="E160" s="0" t="n">
        <v>300</v>
      </c>
      <c r="F160" s="0" t="n">
        <v>1</v>
      </c>
      <c r="G160" s="0" t="n">
        <v>0</v>
      </c>
      <c r="H160" s="0" t="n">
        <v>1</v>
      </c>
      <c r="I160" s="0" t="n">
        <v>0</v>
      </c>
      <c r="J160" s="0" t="n">
        <v>36000</v>
      </c>
      <c r="K160" s="0" t="s">
        <v>34</v>
      </c>
      <c r="L160" s="0" t="s">
        <v>35</v>
      </c>
      <c r="M160" s="0" t="n">
        <v>36000</v>
      </c>
      <c r="N160" s="0" t="s">
        <v>36</v>
      </c>
      <c r="O160" s="0" t="s">
        <v>35</v>
      </c>
      <c r="P160" s="0" t="n">
        <v>9.41813780865896E-005</v>
      </c>
      <c r="Q160" s="0" t="s">
        <v>37</v>
      </c>
      <c r="R160" s="0" t="s">
        <v>35</v>
      </c>
      <c r="S160" s="0" t="n">
        <v>0.999765065365726</v>
      </c>
      <c r="T160" s="0" t="s">
        <v>38</v>
      </c>
      <c r="U160" s="0" t="s">
        <v>35</v>
      </c>
      <c r="V160" s="0" t="n">
        <v>9.14648538365837E-007</v>
      </c>
      <c r="W160" s="0" t="s">
        <v>39</v>
      </c>
      <c r="X160" s="0" t="s">
        <v>35</v>
      </c>
      <c r="Y160" s="0" t="n">
        <v>1.16134211729104E-013</v>
      </c>
      <c r="Z160" s="0" t="s">
        <v>40</v>
      </c>
      <c r="AA160" s="0" t="s">
        <v>35</v>
      </c>
      <c r="AB160" s="0" t="n">
        <v>1.3832437202487E-014</v>
      </c>
      <c r="AC160" s="1" t="n">
        <v>0.000139838607519482</v>
      </c>
      <c r="AD160" s="0" t="n">
        <v>9.41813780865896E-005</v>
      </c>
      <c r="AE160" s="0" t="n">
        <v>0.999765065365726</v>
      </c>
      <c r="AF160" s="0" t="n">
        <v>9.14648538365837E-007</v>
      </c>
      <c r="AG160" s="0" t="n">
        <v>1.16134211729104E-013</v>
      </c>
      <c r="AH160" s="0" t="n">
        <v>1.3832437202487E-014</v>
      </c>
      <c r="AI160" s="1" t="n">
        <v>16913.0740293625</v>
      </c>
      <c r="AJ160" s="1" t="n">
        <v>-16913.0740037175</v>
      </c>
      <c r="AK160" s="1" t="n">
        <v>1.28224788999353E-005</v>
      </c>
      <c r="AL160" s="1" t="n">
        <v>-2.56449577998707E-005</v>
      </c>
      <c r="AM160" s="1" t="n">
        <v>16913.0740293625</v>
      </c>
      <c r="AN160" s="1" t="n">
        <v>1.28224788999353E-005</v>
      </c>
      <c r="AO160" s="1" t="n">
        <v>2.56449577998707E-005</v>
      </c>
      <c r="AP160" s="0" t="s">
        <v>41</v>
      </c>
      <c r="AQ160" s="2" t="n">
        <v>59288291.690015</v>
      </c>
      <c r="AR160" s="2" t="n">
        <v>16917.0484042974</v>
      </c>
      <c r="AS160" s="2" t="n">
        <v>23815219748.5072</v>
      </c>
      <c r="AT160" s="2" t="n">
        <v>1853972472.41866</v>
      </c>
      <c r="AU160" s="2" t="n">
        <v>182031917.364092</v>
      </c>
      <c r="AV160" s="2" t="n">
        <v>230.997072944744</v>
      </c>
      <c r="AW160" s="2" t="n">
        <v>100251.448814359</v>
      </c>
      <c r="AX160" s="2" t="n">
        <v>1.82418831902312E-013</v>
      </c>
      <c r="AY160" s="2" t="n">
        <v>220873623.048126</v>
      </c>
      <c r="AZ160" s="2" t="n">
        <v>2.80860441872661</v>
      </c>
      <c r="BA160" s="0" t="s">
        <v>42</v>
      </c>
      <c r="BB160" s="3" t="n">
        <v>0.299</v>
      </c>
      <c r="BC160" s="3" t="n">
        <v>0.51</v>
      </c>
      <c r="BD160" s="3" t="n">
        <v>0.144</v>
      </c>
      <c r="BE160" s="3" t="n">
        <v>0.21</v>
      </c>
      <c r="BF160" s="3" t="n">
        <v>0.27</v>
      </c>
      <c r="BG160" s="3" t="n">
        <v>0.621</v>
      </c>
      <c r="BH160" s="3" t="n">
        <v>0.464</v>
      </c>
      <c r="BI160" s="3" t="n">
        <v>1.52</v>
      </c>
      <c r="BJ160" s="3" t="n">
        <v>0.265</v>
      </c>
      <c r="BK160" s="3" t="n">
        <v>0.735</v>
      </c>
      <c r="BM160" s="9" t="n">
        <f aca="false">LOG(-AL160)</f>
        <v>-4.59099801125209</v>
      </c>
      <c r="BN160" s="9" t="n">
        <f aca="false">LOG(AL160/AJ160)</f>
        <v>-8.81922056039461</v>
      </c>
      <c r="BP160" s="10" t="n">
        <f aca="false">LOG(-AJ160)</f>
        <v>4.22822254914252</v>
      </c>
      <c r="BQ160" s="11" t="n">
        <f aca="false">-BN160</f>
        <v>8.81922056039461</v>
      </c>
      <c r="BS160" s="9" t="n">
        <f aca="false">IF(BN160&gt;0,BN160,0)</f>
        <v>0</v>
      </c>
      <c r="BT160" s="9" t="n">
        <f aca="false">IF(BN160&lt;0,BN160,0)</f>
        <v>-8.81922056039461</v>
      </c>
    </row>
    <row r="161" customFormat="false" ht="12.8" hidden="false" customHeight="false" outlineLevel="0" collapsed="false">
      <c r="B161" s="0" t="s">
        <v>33</v>
      </c>
      <c r="C161" s="0" t="n">
        <v>-0.65</v>
      </c>
      <c r="D161" s="0" t="n">
        <v>-0.65</v>
      </c>
      <c r="E161" s="0" t="n">
        <v>300</v>
      </c>
      <c r="F161" s="0" t="n">
        <v>1</v>
      </c>
      <c r="G161" s="0" t="n">
        <v>0</v>
      </c>
      <c r="H161" s="0" t="n">
        <v>1</v>
      </c>
      <c r="I161" s="0" t="n">
        <v>0</v>
      </c>
      <c r="J161" s="0" t="n">
        <v>36000</v>
      </c>
      <c r="K161" s="0" t="s">
        <v>34</v>
      </c>
      <c r="L161" s="0" t="s">
        <v>35</v>
      </c>
      <c r="M161" s="0" t="n">
        <v>36000</v>
      </c>
      <c r="N161" s="0" t="s">
        <v>36</v>
      </c>
      <c r="O161" s="0" t="s">
        <v>35</v>
      </c>
      <c r="P161" s="0" t="n">
        <v>9.4181333799125E-005</v>
      </c>
      <c r="Q161" s="0" t="s">
        <v>37</v>
      </c>
      <c r="R161" s="0" t="s">
        <v>35</v>
      </c>
      <c r="S161" s="0" t="n">
        <v>0.999764525168749</v>
      </c>
      <c r="T161" s="0" t="s">
        <v>38</v>
      </c>
      <c r="U161" s="0" t="s">
        <v>35</v>
      </c>
      <c r="V161" s="0" t="n">
        <v>1.45494030986256E-006</v>
      </c>
      <c r="W161" s="0" t="s">
        <v>39</v>
      </c>
      <c r="X161" s="0" t="s">
        <v>35</v>
      </c>
      <c r="Y161" s="0" t="n">
        <v>1.46173208103853E-011</v>
      </c>
      <c r="Z161" s="0" t="s">
        <v>40</v>
      </c>
      <c r="AA161" s="0" t="s">
        <v>35</v>
      </c>
      <c r="AB161" s="0" t="n">
        <v>6.61948980011588E-013</v>
      </c>
      <c r="AC161" s="1" t="n">
        <v>0.000139838541862962</v>
      </c>
      <c r="AD161" s="0" t="n">
        <v>9.4181333799125E-005</v>
      </c>
      <c r="AE161" s="0" t="n">
        <v>0.999764525168749</v>
      </c>
      <c r="AF161" s="0" t="n">
        <v>1.45494030986256E-006</v>
      </c>
      <c r="AG161" s="0" t="n">
        <v>1.46173208103853E-011</v>
      </c>
      <c r="AH161" s="0" t="n">
        <v>6.61948980011588E-013</v>
      </c>
      <c r="AI161" s="1" t="n">
        <v>16913.0660924143</v>
      </c>
      <c r="AJ161" s="1" t="n">
        <v>-16913.0648651791</v>
      </c>
      <c r="AK161" s="1" t="n">
        <v>0.000613617593543549</v>
      </c>
      <c r="AL161" s="1" t="n">
        <v>-0.0012272351870871</v>
      </c>
      <c r="AM161" s="1" t="n">
        <v>16913.0660924143</v>
      </c>
      <c r="AN161" s="1" t="n">
        <v>0.000613617593543549</v>
      </c>
      <c r="AO161" s="1" t="n">
        <v>0.0012272351870871</v>
      </c>
      <c r="AP161" s="0" t="s">
        <v>41</v>
      </c>
      <c r="AQ161" s="2" t="n">
        <v>59288291.690015</v>
      </c>
      <c r="AR161" s="2" t="n">
        <v>16917.0484042974</v>
      </c>
      <c r="AS161" s="2" t="n">
        <v>14971435568.9468</v>
      </c>
      <c r="AT161" s="2" t="n">
        <v>1853972472.41866</v>
      </c>
      <c r="AU161" s="2" t="n">
        <v>182031917.364092</v>
      </c>
      <c r="AV161" s="2" t="n">
        <v>230.997072944744</v>
      </c>
      <c r="AW161" s="2" t="n">
        <v>3015961.12959382</v>
      </c>
      <c r="AX161" s="2" t="n">
        <v>1.82418831902312E-013</v>
      </c>
      <c r="AY161" s="2" t="n">
        <v>83977375.4762558</v>
      </c>
      <c r="AZ161" s="2" t="n">
        <v>7.387068602168</v>
      </c>
      <c r="BA161" s="0" t="s">
        <v>42</v>
      </c>
      <c r="BB161" s="3" t="n">
        <v>0.299</v>
      </c>
      <c r="BC161" s="3" t="n">
        <v>0.51</v>
      </c>
      <c r="BD161" s="3" t="n">
        <v>0.156</v>
      </c>
      <c r="BE161" s="3" t="n">
        <v>0.21</v>
      </c>
      <c r="BF161" s="3" t="n">
        <v>0.27</v>
      </c>
      <c r="BG161" s="3" t="n">
        <v>0.621</v>
      </c>
      <c r="BH161" s="3" t="n">
        <v>0.376</v>
      </c>
      <c r="BI161" s="3" t="n">
        <v>1.52</v>
      </c>
      <c r="BJ161" s="3" t="n">
        <v>0.29</v>
      </c>
      <c r="BK161" s="3" t="n">
        <v>0.71</v>
      </c>
      <c r="BM161" s="9" t="n">
        <f aca="false">LOG(-AL161)</f>
        <v>-2.91107220119604</v>
      </c>
      <c r="BN161" s="9" t="n">
        <f aca="false">LOG(AL161/AJ161)</f>
        <v>-7.1392945156788</v>
      </c>
      <c r="BP161" s="10" t="n">
        <f aca="false">LOG(-AJ161)</f>
        <v>4.22822231448276</v>
      </c>
      <c r="BQ161" s="11" t="n">
        <f aca="false">-BN161</f>
        <v>7.1392945156788</v>
      </c>
      <c r="BS161" s="9" t="n">
        <f aca="false">IF(BN161&gt;0,BN161,0)</f>
        <v>0</v>
      </c>
      <c r="BT161" s="9" t="n">
        <f aca="false">IF(BN161&lt;0,BN161,0)</f>
        <v>-7.1392945156788</v>
      </c>
    </row>
    <row r="162" customFormat="false" ht="12.8" hidden="false" customHeight="false" outlineLevel="0" collapsed="false">
      <c r="B162" s="0" t="s">
        <v>33</v>
      </c>
      <c r="C162" s="0" t="n">
        <v>-0.65</v>
      </c>
      <c r="D162" s="0" t="n">
        <v>-0.7</v>
      </c>
      <c r="E162" s="0" t="n">
        <v>300</v>
      </c>
      <c r="F162" s="0" t="n">
        <v>1</v>
      </c>
      <c r="G162" s="0" t="n">
        <v>0</v>
      </c>
      <c r="H162" s="0" t="n">
        <v>1</v>
      </c>
      <c r="I162" s="0" t="n">
        <v>0</v>
      </c>
      <c r="J162" s="0" t="n">
        <v>36000</v>
      </c>
      <c r="K162" s="0" t="s">
        <v>34</v>
      </c>
      <c r="L162" s="0" t="s">
        <v>35</v>
      </c>
      <c r="M162" s="0" t="n">
        <v>36000</v>
      </c>
      <c r="N162" s="0" t="s">
        <v>36</v>
      </c>
      <c r="O162" s="0" t="s">
        <v>35</v>
      </c>
      <c r="P162" s="0" t="n">
        <v>9.41815684961684E-005</v>
      </c>
      <c r="Q162" s="0" t="s">
        <v>37</v>
      </c>
      <c r="R162" s="0" t="s">
        <v>35</v>
      </c>
      <c r="S162" s="0" t="n">
        <v>0.999763663273227</v>
      </c>
      <c r="T162" s="0" t="s">
        <v>38</v>
      </c>
      <c r="U162" s="0" t="s">
        <v>35</v>
      </c>
      <c r="V162" s="0" t="n">
        <v>2.31439161897414E-006</v>
      </c>
      <c r="W162" s="0" t="s">
        <v>39</v>
      </c>
      <c r="X162" s="0" t="s">
        <v>35</v>
      </c>
      <c r="Y162" s="0" t="n">
        <v>1.83982942985599E-009</v>
      </c>
      <c r="Z162" s="0" t="s">
        <v>40</v>
      </c>
      <c r="AA162" s="0" t="s">
        <v>35</v>
      </c>
      <c r="AB162" s="0" t="n">
        <v>3.16776071301562E-011</v>
      </c>
      <c r="AC162" s="1" t="n">
        <v>0.00013983889515121</v>
      </c>
      <c r="AD162" s="0" t="n">
        <v>9.41815684961684E-005</v>
      </c>
      <c r="AE162" s="0" t="n">
        <v>0.999763663273227</v>
      </c>
      <c r="AF162" s="0" t="n">
        <v>2.31439161897414E-006</v>
      </c>
      <c r="AG162" s="0" t="n">
        <v>1.83982942985599E-009</v>
      </c>
      <c r="AH162" s="0" t="n">
        <v>3.16776071301562E-011</v>
      </c>
      <c r="AI162" s="1" t="n">
        <v>16913.1090138624</v>
      </c>
      <c r="AJ162" s="1" t="n">
        <v>-16913.0502844508</v>
      </c>
      <c r="AK162" s="1" t="n">
        <v>0.0293647058057014</v>
      </c>
      <c r="AL162" s="1" t="n">
        <v>-0.0587294116114028</v>
      </c>
      <c r="AM162" s="1" t="n">
        <v>16913.1090138624</v>
      </c>
      <c r="AN162" s="1" t="n">
        <v>0.0293647058057014</v>
      </c>
      <c r="AO162" s="1" t="n">
        <v>0.0587294116114028</v>
      </c>
      <c r="AP162" s="0" t="s">
        <v>41</v>
      </c>
      <c r="AQ162" s="2" t="n">
        <v>59288291.690015</v>
      </c>
      <c r="AR162" s="2" t="n">
        <v>16917.0484042974</v>
      </c>
      <c r="AS162" s="2" t="n">
        <v>9411791508.20879</v>
      </c>
      <c r="AT162" s="2" t="n">
        <v>1853972472.41866</v>
      </c>
      <c r="AU162" s="2" t="n">
        <v>182031917.364092</v>
      </c>
      <c r="AV162" s="2" t="n">
        <v>230.997072944744</v>
      </c>
      <c r="AW162" s="2" t="n">
        <v>90732070.6363496</v>
      </c>
      <c r="AX162" s="2" t="n">
        <v>1.82418831902312E-013</v>
      </c>
      <c r="AY162" s="2" t="n">
        <v>31928663.5251302</v>
      </c>
      <c r="AZ162" s="2" t="n">
        <v>19.4291450121257</v>
      </c>
      <c r="BA162" s="0" t="s">
        <v>42</v>
      </c>
      <c r="BB162" s="3" t="n">
        <v>0.299</v>
      </c>
      <c r="BC162" s="3" t="n">
        <v>0.51</v>
      </c>
      <c r="BD162" s="3" t="n">
        <v>0.168</v>
      </c>
      <c r="BE162" s="3" t="n">
        <v>0.21</v>
      </c>
      <c r="BF162" s="3" t="n">
        <v>0.27</v>
      </c>
      <c r="BG162" s="3" t="n">
        <v>0.621</v>
      </c>
      <c r="BH162" s="3" t="n">
        <v>0.288</v>
      </c>
      <c r="BI162" s="3" t="n">
        <v>1.52</v>
      </c>
      <c r="BJ162" s="3" t="n">
        <v>0.315</v>
      </c>
      <c r="BK162" s="3" t="n">
        <v>0.685</v>
      </c>
      <c r="BM162" s="9" t="n">
        <f aca="false">LOG(-AL162)</f>
        <v>-1.23114435017358</v>
      </c>
      <c r="BN162" s="9" t="n">
        <f aca="false">LOG(AL162/AJ162)</f>
        <v>-5.45936629025155</v>
      </c>
      <c r="BP162" s="10" t="n">
        <f aca="false">LOG(-AJ162)</f>
        <v>4.22822194007797</v>
      </c>
      <c r="BQ162" s="11" t="n">
        <f aca="false">-BN162</f>
        <v>5.45936629025155</v>
      </c>
      <c r="BS162" s="9" t="n">
        <f aca="false">IF(BN162&gt;0,BN162,0)</f>
        <v>0</v>
      </c>
      <c r="BT162" s="9" t="n">
        <f aca="false">IF(BN162&lt;0,BN162,0)</f>
        <v>-5.45936629025155</v>
      </c>
    </row>
    <row r="163" customFormat="false" ht="12.8" hidden="false" customHeight="false" outlineLevel="0" collapsed="false">
      <c r="B163" s="0" t="s">
        <v>33</v>
      </c>
      <c r="C163" s="0" t="n">
        <v>-0.65</v>
      </c>
      <c r="D163" s="0" t="n">
        <v>-0.75</v>
      </c>
      <c r="E163" s="0" t="n">
        <v>300</v>
      </c>
      <c r="F163" s="0" t="n">
        <v>1</v>
      </c>
      <c r="G163" s="0" t="n">
        <v>0</v>
      </c>
      <c r="H163" s="0" t="n">
        <v>1</v>
      </c>
      <c r="I163" s="0" t="n">
        <v>0</v>
      </c>
      <c r="J163" s="0" t="n">
        <v>36000</v>
      </c>
      <c r="K163" s="0" t="s">
        <v>34</v>
      </c>
      <c r="L163" s="0" t="s">
        <v>35</v>
      </c>
      <c r="M163" s="0" t="n">
        <v>36000</v>
      </c>
      <c r="N163" s="0" t="s">
        <v>36</v>
      </c>
      <c r="O163" s="0" t="s">
        <v>35</v>
      </c>
      <c r="P163" s="0" t="n">
        <v>9.41965352508516E-005</v>
      </c>
      <c r="Q163" s="0" t="s">
        <v>37</v>
      </c>
      <c r="R163" s="0" t="s">
        <v>35</v>
      </c>
      <c r="S163" s="0" t="n">
        <v>0.999762027083168</v>
      </c>
      <c r="T163" s="0" t="s">
        <v>38</v>
      </c>
      <c r="U163" s="0" t="s">
        <v>35</v>
      </c>
      <c r="V163" s="0" t="n">
        <v>3.68188555956987E-006</v>
      </c>
      <c r="W163" s="0" t="s">
        <v>39</v>
      </c>
      <c r="X163" s="0" t="s">
        <v>35</v>
      </c>
      <c r="Y163" s="0" t="n">
        <v>2.31631743049088E-007</v>
      </c>
      <c r="Z163" s="0" t="s">
        <v>40</v>
      </c>
      <c r="AA163" s="0" t="s">
        <v>35</v>
      </c>
      <c r="AB163" s="0" t="n">
        <v>1.51631912915153E-009</v>
      </c>
      <c r="AC163" s="1" t="n">
        <v>0.000139861347959506</v>
      </c>
      <c r="AD163" s="0" t="n">
        <v>9.41965352508516E-005</v>
      </c>
      <c r="AE163" s="0" t="n">
        <v>0.999762027083168</v>
      </c>
      <c r="AF163" s="0" t="n">
        <v>3.68188555956987E-006</v>
      </c>
      <c r="AG163" s="0" t="n">
        <v>2.31631743049088E-007</v>
      </c>
      <c r="AH163" s="0" t="n">
        <v>1.51631912915153E-009</v>
      </c>
      <c r="AI163" s="1" t="n">
        <v>16915.8338188693</v>
      </c>
      <c r="AJ163" s="1" t="n">
        <v>-16913.0226049444</v>
      </c>
      <c r="AK163" s="1" t="n">
        <v>1.40560696242439</v>
      </c>
      <c r="AL163" s="1" t="n">
        <v>-2.81121392484879</v>
      </c>
      <c r="AM163" s="1" t="n">
        <v>16915.8338188693</v>
      </c>
      <c r="AN163" s="1" t="n">
        <v>1.40560696242439</v>
      </c>
      <c r="AO163" s="1" t="n">
        <v>2.81121392484879</v>
      </c>
      <c r="AP163" s="0" t="s">
        <v>41</v>
      </c>
      <c r="AQ163" s="2" t="n">
        <v>59288291.690015</v>
      </c>
      <c r="AR163" s="2" t="n">
        <v>16917.0484042974</v>
      </c>
      <c r="AS163" s="2" t="n">
        <v>5916721812.41752</v>
      </c>
      <c r="AT163" s="2" t="n">
        <v>1853972472.41866</v>
      </c>
      <c r="AU163" s="2" t="n">
        <v>182031917.364092</v>
      </c>
      <c r="AV163" s="2" t="n">
        <v>230.997072944744</v>
      </c>
      <c r="AW163" s="2" t="n">
        <v>2729580484.70215</v>
      </c>
      <c r="AX163" s="2" t="n">
        <v>1.82418831902312E-013</v>
      </c>
      <c r="AY163" s="2" t="n">
        <v>12139454.8081491</v>
      </c>
      <c r="AZ163" s="2" t="n">
        <v>51.1016881299058</v>
      </c>
      <c r="BA163" s="0" t="s">
        <v>42</v>
      </c>
      <c r="BB163" s="3" t="n">
        <v>0.299</v>
      </c>
      <c r="BC163" s="3" t="n">
        <v>0.51</v>
      </c>
      <c r="BD163" s="3" t="n">
        <v>0.18</v>
      </c>
      <c r="BE163" s="3" t="n">
        <v>0.21</v>
      </c>
      <c r="BF163" s="3" t="n">
        <v>0.27</v>
      </c>
      <c r="BG163" s="3" t="n">
        <v>0.621</v>
      </c>
      <c r="BH163" s="3" t="n">
        <v>0.2</v>
      </c>
      <c r="BI163" s="3" t="n">
        <v>1.52</v>
      </c>
      <c r="BJ163" s="3" t="n">
        <v>0.34</v>
      </c>
      <c r="BK163" s="3" t="n">
        <v>0.66</v>
      </c>
      <c r="BM163" s="9" t="n">
        <f aca="false">LOG(-AL163)</f>
        <v>0.448893895357115</v>
      </c>
      <c r="BN163" s="9" t="n">
        <f aca="false">LOG(AL163/AJ163)</f>
        <v>-3.77932733396398</v>
      </c>
      <c r="BP163" s="10" t="n">
        <f aca="false">LOG(-AJ163)</f>
        <v>4.2282212293211</v>
      </c>
      <c r="BQ163" s="11" t="n">
        <f aca="false">-BN163</f>
        <v>3.77932733396398</v>
      </c>
      <c r="BS163" s="9" t="n">
        <f aca="false">IF(BN163&gt;0,BN163,0)</f>
        <v>0</v>
      </c>
      <c r="BT163" s="9" t="n">
        <f aca="false">IF(BN163&lt;0,BN163,0)</f>
        <v>-3.77932733396398</v>
      </c>
    </row>
    <row r="164" customFormat="false" ht="12.8" hidden="false" customHeight="false" outlineLevel="0" collapsed="false">
      <c r="B164" s="0" t="s">
        <v>33</v>
      </c>
      <c r="C164" s="0" t="n">
        <v>-0.65</v>
      </c>
      <c r="D164" s="0" t="n">
        <v>-0.8</v>
      </c>
      <c r="E164" s="0" t="n">
        <v>300</v>
      </c>
      <c r="F164" s="0" t="n">
        <v>1</v>
      </c>
      <c r="G164" s="0" t="n">
        <v>0</v>
      </c>
      <c r="H164" s="0" t="n">
        <v>1</v>
      </c>
      <c r="I164" s="0" t="n">
        <v>0</v>
      </c>
      <c r="J164" s="0" t="n">
        <v>36000</v>
      </c>
      <c r="K164" s="0" t="s">
        <v>34</v>
      </c>
      <c r="L164" s="0" t="s">
        <v>35</v>
      </c>
      <c r="M164" s="0" t="n">
        <v>36000</v>
      </c>
      <c r="N164" s="0" t="s">
        <v>36</v>
      </c>
      <c r="O164" s="0" t="s">
        <v>35</v>
      </c>
      <c r="P164" s="0" t="n">
        <v>9.49263285344233E-005</v>
      </c>
      <c r="Q164" s="0" t="s">
        <v>37</v>
      </c>
      <c r="R164" s="0" t="s">
        <v>35</v>
      </c>
      <c r="S164" s="0" t="n">
        <v>0.999728635625382</v>
      </c>
      <c r="T164" s="0" t="s">
        <v>38</v>
      </c>
      <c r="U164" s="0" t="s">
        <v>35</v>
      </c>
      <c r="V164" s="0" t="n">
        <v>5.88472598139107E-006</v>
      </c>
      <c r="W164" s="0" t="s">
        <v>39</v>
      </c>
      <c r="X164" s="0" t="s">
        <v>35</v>
      </c>
      <c r="Y164" s="0" t="n">
        <v>2.9523738553123E-005</v>
      </c>
      <c r="Z164" s="0" t="s">
        <v>40</v>
      </c>
      <c r="AA164" s="0" t="s">
        <v>35</v>
      </c>
      <c r="AB164" s="0" t="n">
        <v>7.34797764671112E-008</v>
      </c>
      <c r="AC164" s="1" t="n">
        <v>0.000140956101772056</v>
      </c>
      <c r="AD164" s="0" t="n">
        <v>9.49263285344233E-005</v>
      </c>
      <c r="AE164" s="0" t="n">
        <v>0.999728635625382</v>
      </c>
      <c r="AF164" s="0" t="n">
        <v>5.88472598139107E-006</v>
      </c>
      <c r="AG164" s="0" t="n">
        <v>2.9523738553123E-005</v>
      </c>
      <c r="AH164" s="0" t="n">
        <v>7.34797764671112E-008</v>
      </c>
      <c r="AI164" s="1" t="n">
        <v>17048.6872028863</v>
      </c>
      <c r="AJ164" s="1" t="n">
        <v>-16912.4577200368</v>
      </c>
      <c r="AK164" s="1" t="n">
        <v>68.1147414247505</v>
      </c>
      <c r="AL164" s="1" t="n">
        <v>-136.229482849501</v>
      </c>
      <c r="AM164" s="1" t="n">
        <v>17048.6872028863</v>
      </c>
      <c r="AN164" s="1" t="n">
        <v>68.1147414247505</v>
      </c>
      <c r="AO164" s="1" t="n">
        <v>136.229482849501</v>
      </c>
      <c r="AP164" s="0" t="s">
        <v>41</v>
      </c>
      <c r="AQ164" s="2" t="n">
        <v>59288291.690015</v>
      </c>
      <c r="AR164" s="2" t="n">
        <v>16917.0484042974</v>
      </c>
      <c r="AS164" s="2" t="n">
        <v>3719546589.51</v>
      </c>
      <c r="AT164" s="2" t="n">
        <v>1853972472.41866</v>
      </c>
      <c r="AU164" s="2" t="n">
        <v>182031917.364092</v>
      </c>
      <c r="AV164" s="2" t="n">
        <v>230.997072944744</v>
      </c>
      <c r="AW164" s="2" t="n">
        <v>82116605189.4545</v>
      </c>
      <c r="AX164" s="2" t="n">
        <v>1.82418831902312E-013</v>
      </c>
      <c r="AY164" s="2" t="n">
        <v>4615487.99006594</v>
      </c>
      <c r="AZ164" s="2" t="n">
        <v>134.405426903572</v>
      </c>
      <c r="BA164" s="0" t="s">
        <v>42</v>
      </c>
      <c r="BB164" s="3" t="n">
        <v>0.299</v>
      </c>
      <c r="BC164" s="3" t="n">
        <v>0.51</v>
      </c>
      <c r="BD164" s="3" t="n">
        <v>0.192</v>
      </c>
      <c r="BE164" s="3" t="n">
        <v>0.21</v>
      </c>
      <c r="BF164" s="3" t="n">
        <v>0.27</v>
      </c>
      <c r="BG164" s="3" t="n">
        <v>0.621</v>
      </c>
      <c r="BH164" s="3" t="n">
        <v>0.112</v>
      </c>
      <c r="BI164" s="3" t="n">
        <v>1.52</v>
      </c>
      <c r="BJ164" s="3" t="n">
        <v>0.365</v>
      </c>
      <c r="BK164" s="3" t="n">
        <v>0.635</v>
      </c>
      <c r="BM164" s="9" t="n">
        <f aca="false">LOG(-AL164)</f>
        <v>2.13427110796736</v>
      </c>
      <c r="BN164" s="9" t="n">
        <f aca="false">LOG(AL164/AJ164)</f>
        <v>-2.0939356159338</v>
      </c>
      <c r="BP164" s="10" t="n">
        <f aca="false">LOG(-AJ164)</f>
        <v>4.22820672390116</v>
      </c>
      <c r="BQ164" s="11" t="n">
        <f aca="false">-BN164</f>
        <v>2.0939356159338</v>
      </c>
      <c r="BS164" s="9" t="n">
        <f aca="false">IF(BN164&gt;0,BN164,0)</f>
        <v>0</v>
      </c>
      <c r="BT164" s="9" t="n">
        <f aca="false">IF(BN164&lt;0,BN164,0)</f>
        <v>-2.0939356159338</v>
      </c>
    </row>
    <row r="165" customFormat="false" ht="12.8" hidden="false" customHeight="false" outlineLevel="0" collapsed="false">
      <c r="B165" s="0" t="s">
        <v>33</v>
      </c>
      <c r="C165" s="0" t="n">
        <v>-0.65</v>
      </c>
      <c r="D165" s="0" t="n">
        <v>-0.85</v>
      </c>
      <c r="E165" s="0" t="n">
        <v>300</v>
      </c>
      <c r="F165" s="0" t="n">
        <v>1</v>
      </c>
      <c r="G165" s="0" t="n">
        <v>0</v>
      </c>
      <c r="H165" s="0" t="n">
        <v>1</v>
      </c>
      <c r="I165" s="0" t="n">
        <v>0</v>
      </c>
      <c r="J165" s="0" t="n">
        <v>36000</v>
      </c>
      <c r="K165" s="0" t="s">
        <v>34</v>
      </c>
      <c r="L165" s="0" t="s">
        <v>35</v>
      </c>
      <c r="M165" s="0" t="n">
        <v>36000</v>
      </c>
      <c r="N165" s="0" t="s">
        <v>36</v>
      </c>
      <c r="O165" s="0" t="s">
        <v>35</v>
      </c>
      <c r="P165" s="0" t="n">
        <v>0.000396110408150169</v>
      </c>
      <c r="Q165" s="0" t="s">
        <v>37</v>
      </c>
      <c r="R165" s="0" t="s">
        <v>35</v>
      </c>
      <c r="S165" s="0" t="n">
        <v>0.0425269602601736</v>
      </c>
      <c r="T165" s="0" t="s">
        <v>38</v>
      </c>
      <c r="U165" s="0" t="s">
        <v>35</v>
      </c>
      <c r="V165" s="0" t="n">
        <v>2.43155328419085E-005</v>
      </c>
      <c r="W165" s="0" t="s">
        <v>39</v>
      </c>
      <c r="X165" s="0" t="s">
        <v>35</v>
      </c>
      <c r="Y165" s="0" t="n">
        <v>0.95642000192177</v>
      </c>
      <c r="Z165" s="0" t="s">
        <v>40</v>
      </c>
      <c r="AA165" s="0" t="s">
        <v>35</v>
      </c>
      <c r="AB165" s="0" t="n">
        <v>3.84986745470835E-005</v>
      </c>
      <c r="AC165" s="1" t="n">
        <v>0.000594113202516829</v>
      </c>
      <c r="AD165" s="0" t="n">
        <v>0.000396110408150169</v>
      </c>
      <c r="AE165" s="0" t="n">
        <v>0.0425269602601736</v>
      </c>
      <c r="AF165" s="0" t="n">
        <v>2.43155328419085E-005</v>
      </c>
      <c r="AG165" s="0" t="n">
        <v>0.95642000192177</v>
      </c>
      <c r="AH165" s="0" t="n">
        <v>3.84986745470835E-005</v>
      </c>
      <c r="AI165" s="1" t="n">
        <v>72094.9134801069</v>
      </c>
      <c r="AJ165" s="1" t="n">
        <v>-719.430645208988</v>
      </c>
      <c r="AK165" s="1" t="n">
        <v>35687.741417449</v>
      </c>
      <c r="AL165" s="1" t="n">
        <v>-71375.4828348979</v>
      </c>
      <c r="AM165" s="1" t="n">
        <v>72094.9134801069</v>
      </c>
      <c r="AN165" s="1" t="n">
        <v>35687.741417449</v>
      </c>
      <c r="AO165" s="1" t="n">
        <v>71375.4828348979</v>
      </c>
      <c r="AP165" s="0" t="s">
        <v>41</v>
      </c>
      <c r="AQ165" s="2" t="n">
        <v>59288291.690015</v>
      </c>
      <c r="AR165" s="2" t="n">
        <v>16917.0484042974</v>
      </c>
      <c r="AS165" s="2" t="n">
        <v>2338292600.21989</v>
      </c>
      <c r="AT165" s="2" t="n">
        <v>1853972472.41866</v>
      </c>
      <c r="AU165" s="2" t="n">
        <v>182031917.364092</v>
      </c>
      <c r="AV165" s="2" t="n">
        <v>230.997072944744</v>
      </c>
      <c r="AW165" s="2" t="n">
        <v>2470393119247.61</v>
      </c>
      <c r="AX165" s="2" t="n">
        <v>1.82418831902312E-013</v>
      </c>
      <c r="AY165" s="2" t="n">
        <v>1754834.11101317</v>
      </c>
      <c r="AZ165" s="2" t="n">
        <v>353.507280135419</v>
      </c>
      <c r="BA165" s="0" t="s">
        <v>42</v>
      </c>
      <c r="BB165" s="3" t="n">
        <v>0.299</v>
      </c>
      <c r="BC165" s="3" t="n">
        <v>0.51</v>
      </c>
      <c r="BD165" s="3" t="n">
        <v>0.204</v>
      </c>
      <c r="BE165" s="3" t="n">
        <v>0.21</v>
      </c>
      <c r="BF165" s="3" t="n">
        <v>0.27</v>
      </c>
      <c r="BG165" s="3" t="n">
        <v>0.621</v>
      </c>
      <c r="BH165" s="3" t="n">
        <v>0.024</v>
      </c>
      <c r="BI165" s="3" t="n">
        <v>1.52</v>
      </c>
      <c r="BJ165" s="3" t="n">
        <v>0.39</v>
      </c>
      <c r="BK165" s="3" t="n">
        <v>0.61</v>
      </c>
      <c r="BM165" s="9" t="n">
        <f aca="false">LOG(-AL165)</f>
        <v>4.85354905914284</v>
      </c>
      <c r="BN165" s="9" t="n">
        <f aca="false">LOG(AL165/AJ165)</f>
        <v>1.99656012585259</v>
      </c>
      <c r="BP165" s="10" t="n">
        <f aca="false">LOG(-AJ165)</f>
        <v>2.85698893329024</v>
      </c>
      <c r="BQ165" s="11" t="n">
        <f aca="false">-BN165</f>
        <v>-1.99656012585259</v>
      </c>
      <c r="BS165" s="9" t="n">
        <f aca="false">IF(BN165&gt;0,BN165,0)</f>
        <v>1.99656012585259</v>
      </c>
      <c r="BT165" s="9" t="n">
        <f aca="false">IF(BN165&lt;0,BN165,0)</f>
        <v>0</v>
      </c>
    </row>
    <row r="166" customFormat="false" ht="12.8" hidden="false" customHeight="false" outlineLevel="0" collapsed="false">
      <c r="B166" s="0" t="s">
        <v>33</v>
      </c>
      <c r="C166" s="0" t="n">
        <v>-0.65</v>
      </c>
      <c r="D166" s="0" t="n">
        <v>-0.9</v>
      </c>
      <c r="E166" s="0" t="n">
        <v>300</v>
      </c>
      <c r="F166" s="0" t="n">
        <v>1</v>
      </c>
      <c r="G166" s="0" t="n">
        <v>0</v>
      </c>
      <c r="H166" s="0" t="n">
        <v>1</v>
      </c>
      <c r="I166" s="0" t="n">
        <v>0</v>
      </c>
      <c r="J166" s="0" t="n">
        <v>36000</v>
      </c>
      <c r="K166" s="0" t="s">
        <v>34</v>
      </c>
      <c r="L166" s="0" t="s">
        <v>35</v>
      </c>
      <c r="M166" s="0" t="n">
        <v>36000</v>
      </c>
      <c r="N166" s="0" t="s">
        <v>36</v>
      </c>
      <c r="O166" s="0" t="s">
        <v>35</v>
      </c>
      <c r="P166" s="0" t="n">
        <v>9.59497825786488E-005</v>
      </c>
      <c r="Q166" s="0" t="s">
        <v>37</v>
      </c>
      <c r="R166" s="0" t="s">
        <v>35</v>
      </c>
      <c r="S166" s="0" t="n">
        <v>0.0261978051331972</v>
      </c>
      <c r="T166" s="0" t="s">
        <v>38</v>
      </c>
      <c r="U166" s="0" t="s">
        <v>35</v>
      </c>
      <c r="V166" s="0" t="n">
        <v>9.4595060341658E-006</v>
      </c>
      <c r="W166" s="0" t="s">
        <v>39</v>
      </c>
      <c r="X166" s="0" t="s">
        <v>35</v>
      </c>
      <c r="Y166" s="0" t="n">
        <v>0.973543717927063</v>
      </c>
      <c r="Z166" s="0" t="s">
        <v>40</v>
      </c>
      <c r="AA166" s="0" t="s">
        <v>35</v>
      </c>
      <c r="AB166" s="0" t="n">
        <v>9.17849751967E-006</v>
      </c>
      <c r="AC166" s="1" t="n">
        <v>0.000143889153606452</v>
      </c>
      <c r="AD166" s="0" t="n">
        <v>9.59497825786488E-005</v>
      </c>
      <c r="AE166" s="0" t="n">
        <v>0.0261978051331972</v>
      </c>
      <c r="AF166" s="0" t="n">
        <v>9.4595060341658E-006</v>
      </c>
      <c r="AG166" s="0" t="n">
        <v>0.973543717927063</v>
      </c>
      <c r="AH166" s="0" t="n">
        <v>9.17849751967E-006</v>
      </c>
      <c r="AI166" s="1" t="n">
        <v>17459.8712771558</v>
      </c>
      <c r="AJ166" s="1" t="n">
        <v>-443.189537524647</v>
      </c>
      <c r="AK166" s="1" t="n">
        <v>8508.34086981558</v>
      </c>
      <c r="AL166" s="1" t="n">
        <v>-17016.6817396312</v>
      </c>
      <c r="AM166" s="1" t="n">
        <v>17459.8712771558</v>
      </c>
      <c r="AN166" s="1" t="n">
        <v>8508.34086981558</v>
      </c>
      <c r="AO166" s="1" t="n">
        <v>17016.6817396312</v>
      </c>
      <c r="AP166" s="0" t="s">
        <v>41</v>
      </c>
      <c r="AQ166" s="2" t="n">
        <v>59288291.690015</v>
      </c>
      <c r="AR166" s="2" t="n">
        <v>16917.0484042974</v>
      </c>
      <c r="AS166" s="2" t="n">
        <v>1469967414.75508</v>
      </c>
      <c r="AT166" s="2" t="n">
        <v>1853972472.41866</v>
      </c>
      <c r="AU166" s="2" t="n">
        <v>182031917.364092</v>
      </c>
      <c r="AV166" s="2" t="n">
        <v>230.997072944744</v>
      </c>
      <c r="AW166" s="2" t="n">
        <v>6250983667537.56</v>
      </c>
      <c r="AX166" s="2" t="n">
        <v>1.53432331102326E-014</v>
      </c>
      <c r="AY166" s="2" t="n">
        <v>667197.653596624</v>
      </c>
      <c r="AZ166" s="2" t="n">
        <v>929.779399446409</v>
      </c>
      <c r="BA166" s="0" t="s">
        <v>42</v>
      </c>
      <c r="BB166" s="3" t="n">
        <v>0.299</v>
      </c>
      <c r="BC166" s="3" t="n">
        <v>0.51</v>
      </c>
      <c r="BD166" s="3" t="n">
        <v>0.216</v>
      </c>
      <c r="BE166" s="3" t="n">
        <v>0.21</v>
      </c>
      <c r="BF166" s="3" t="n">
        <v>0.27</v>
      </c>
      <c r="BG166" s="3" t="n">
        <v>0.621</v>
      </c>
      <c r="BH166" s="3" t="n">
        <v>0</v>
      </c>
      <c r="BI166" s="3" t="n">
        <v>1.584</v>
      </c>
      <c r="BJ166" s="3" t="n">
        <v>0.415</v>
      </c>
      <c r="BK166" s="3" t="n">
        <v>0.585</v>
      </c>
      <c r="BM166" s="9" t="n">
        <f aca="false">LOG(-AL166)</f>
        <v>4.23087487639097</v>
      </c>
      <c r="BN166" s="9" t="n">
        <f aca="false">LOG(AL166/AJ166)</f>
        <v>1.58428537703735</v>
      </c>
      <c r="BP166" s="10" t="n">
        <f aca="false">LOG(-AJ166)</f>
        <v>2.64658949935362</v>
      </c>
      <c r="BQ166" s="11" t="n">
        <f aca="false">-BN166</f>
        <v>-1.58428537703735</v>
      </c>
      <c r="BS166" s="9" t="n">
        <f aca="false">IF(BN166&gt;0,BN166,0)</f>
        <v>1.58428537703735</v>
      </c>
      <c r="BT166" s="9" t="n">
        <f aca="false">IF(BN166&lt;0,BN166,0)</f>
        <v>0</v>
      </c>
    </row>
    <row r="167" customFormat="false" ht="12.8" hidden="false" customHeight="false" outlineLevel="0" collapsed="false">
      <c r="B167" s="0" t="s">
        <v>33</v>
      </c>
      <c r="C167" s="0" t="n">
        <v>-0.65</v>
      </c>
      <c r="D167" s="0" t="n">
        <v>-0.95</v>
      </c>
      <c r="E167" s="0" t="n">
        <v>300</v>
      </c>
      <c r="F167" s="0" t="n">
        <v>1</v>
      </c>
      <c r="G167" s="0" t="n">
        <v>0</v>
      </c>
      <c r="H167" s="0" t="n">
        <v>1</v>
      </c>
      <c r="I167" s="0" t="n">
        <v>0</v>
      </c>
      <c r="J167" s="0" t="n">
        <v>36000</v>
      </c>
      <c r="K167" s="0" t="s">
        <v>34</v>
      </c>
      <c r="L167" s="0" t="s">
        <v>35</v>
      </c>
      <c r="M167" s="0" t="n">
        <v>36000</v>
      </c>
      <c r="N167" s="0" t="s">
        <v>36</v>
      </c>
      <c r="O167" s="0" t="s">
        <v>35</v>
      </c>
      <c r="P167" s="0" t="n">
        <v>5.64806015337178E-005</v>
      </c>
      <c r="Q167" s="0" t="s">
        <v>37</v>
      </c>
      <c r="R167" s="0" t="s">
        <v>35</v>
      </c>
      <c r="S167" s="0" t="n">
        <v>0.0394251074444332</v>
      </c>
      <c r="T167" s="0" t="s">
        <v>38</v>
      </c>
      <c r="U167" s="0" t="s">
        <v>35</v>
      </c>
      <c r="V167" s="0" t="n">
        <v>9.07448162936581E-006</v>
      </c>
      <c r="W167" s="0" t="s">
        <v>39</v>
      </c>
      <c r="X167" s="0" t="s">
        <v>35</v>
      </c>
      <c r="Y167" s="0" t="n">
        <v>0.960419491065159</v>
      </c>
      <c r="Z167" s="0" t="s">
        <v>40</v>
      </c>
      <c r="AA167" s="0" t="s">
        <v>35</v>
      </c>
      <c r="AB167" s="0" t="n">
        <v>5.18087986663945E-006</v>
      </c>
      <c r="AC167" s="1" t="n">
        <v>8.4665527378289E-005</v>
      </c>
      <c r="AD167" s="0" t="n">
        <v>5.64806015337178E-005</v>
      </c>
      <c r="AE167" s="0" t="n">
        <v>0.0394251074444332</v>
      </c>
      <c r="AF167" s="0" t="n">
        <v>9.07448162936581E-006</v>
      </c>
      <c r="AG167" s="0" t="n">
        <v>0.960419491065159</v>
      </c>
      <c r="AH167" s="0" t="n">
        <v>5.18087986663945E-006</v>
      </c>
      <c r="AI167" s="1" t="n">
        <v>10272.1651066397</v>
      </c>
      <c r="AJ167" s="1" t="n">
        <v>-666.956450982101</v>
      </c>
      <c r="AK167" s="1" t="n">
        <v>4802.60432782881</v>
      </c>
      <c r="AL167" s="1" t="n">
        <v>-9605.20865565761</v>
      </c>
      <c r="AM167" s="1" t="n">
        <v>10272.1651066397</v>
      </c>
      <c r="AN167" s="1" t="n">
        <v>4802.60432782881</v>
      </c>
      <c r="AO167" s="1" t="n">
        <v>9605.20865565761</v>
      </c>
      <c r="AP167" s="0" t="s">
        <v>41</v>
      </c>
      <c r="AQ167" s="2" t="n">
        <v>59288291.690015</v>
      </c>
      <c r="AR167" s="2" t="n">
        <v>16917.0484042974</v>
      </c>
      <c r="AS167" s="2" t="n">
        <v>924094871.719022</v>
      </c>
      <c r="AT167" s="2" t="n">
        <v>1853972472.41866</v>
      </c>
      <c r="AU167" s="2" t="n">
        <v>182031917.364092</v>
      </c>
      <c r="AV167" s="2" t="n">
        <v>230.997072944744</v>
      </c>
      <c r="AW167" s="2" t="n">
        <v>6250983667537.56</v>
      </c>
      <c r="AX167" s="2" t="n">
        <v>5.10013651603135E-016</v>
      </c>
      <c r="AY167" s="2" t="n">
        <v>253672.245240222</v>
      </c>
      <c r="AZ167" s="2" t="n">
        <v>2445.46514375535</v>
      </c>
      <c r="BA167" s="0" t="s">
        <v>42</v>
      </c>
      <c r="BB167" s="3" t="n">
        <v>0.299</v>
      </c>
      <c r="BC167" s="3" t="n">
        <v>0.51</v>
      </c>
      <c r="BD167" s="3" t="n">
        <v>0.228</v>
      </c>
      <c r="BE167" s="3" t="n">
        <v>0.21</v>
      </c>
      <c r="BF167" s="3" t="n">
        <v>0.27</v>
      </c>
      <c r="BG167" s="3" t="n">
        <v>0.621</v>
      </c>
      <c r="BH167" s="3" t="n">
        <v>0</v>
      </c>
      <c r="BI167" s="3" t="n">
        <v>1.672</v>
      </c>
      <c r="BJ167" s="3" t="n">
        <v>0.44</v>
      </c>
      <c r="BK167" s="3" t="n">
        <v>0.56</v>
      </c>
      <c r="BM167" s="9" t="n">
        <f aca="false">LOG(-AL167)</f>
        <v>3.98250680355653</v>
      </c>
      <c r="BN167" s="9" t="n">
        <f aca="false">LOG(AL167/AJ167)</f>
        <v>1.15840932603521</v>
      </c>
      <c r="BP167" s="10" t="n">
        <f aca="false">LOG(-AJ167)</f>
        <v>2.82409747752132</v>
      </c>
      <c r="BQ167" s="11" t="n">
        <f aca="false">-BN167</f>
        <v>-1.15840932603521</v>
      </c>
      <c r="BS167" s="9" t="n">
        <f aca="false">IF(BN167&gt;0,BN167,0)</f>
        <v>1.15840932603521</v>
      </c>
      <c r="BT167" s="9" t="n">
        <f aca="false">IF(BN167&lt;0,BN167,0)</f>
        <v>0</v>
      </c>
    </row>
    <row r="168" customFormat="false" ht="12.8" hidden="false" customHeight="false" outlineLevel="0" collapsed="false">
      <c r="B168" s="0" t="s">
        <v>33</v>
      </c>
      <c r="C168" s="0" t="n">
        <v>-0.65</v>
      </c>
      <c r="D168" s="0" t="n">
        <v>-1</v>
      </c>
      <c r="E168" s="0" t="n">
        <v>300</v>
      </c>
      <c r="F168" s="0" t="n">
        <v>1</v>
      </c>
      <c r="G168" s="0" t="n">
        <v>0</v>
      </c>
      <c r="H168" s="0" t="n">
        <v>1</v>
      </c>
      <c r="I168" s="0" t="n">
        <v>0</v>
      </c>
      <c r="J168" s="0" t="n">
        <v>36000</v>
      </c>
      <c r="K168" s="0" t="s">
        <v>34</v>
      </c>
      <c r="L168" s="0" t="s">
        <v>35</v>
      </c>
      <c r="M168" s="0" t="n">
        <v>36000</v>
      </c>
      <c r="N168" s="0" t="s">
        <v>36</v>
      </c>
      <c r="O168" s="0" t="s">
        <v>35</v>
      </c>
      <c r="P168" s="0" t="n">
        <v>3.03703577659572E-005</v>
      </c>
      <c r="Q168" s="0" t="s">
        <v>37</v>
      </c>
      <c r="R168" s="0" t="s">
        <v>35</v>
      </c>
      <c r="S168" s="0" t="n">
        <v>0.0508678018490032</v>
      </c>
      <c r="T168" s="0" t="s">
        <v>38</v>
      </c>
      <c r="U168" s="0" t="s">
        <v>35</v>
      </c>
      <c r="V168" s="0" t="n">
        <v>8.18827583397967E-006</v>
      </c>
      <c r="W168" s="0" t="s">
        <v>39</v>
      </c>
      <c r="X168" s="0" t="s">
        <v>35</v>
      </c>
      <c r="Y168" s="0" t="n">
        <v>0.949045644942801</v>
      </c>
      <c r="Z168" s="0" t="s">
        <v>40</v>
      </c>
      <c r="AA168" s="0" t="s">
        <v>35</v>
      </c>
      <c r="AB168" s="0" t="n">
        <v>2.51141327339252E-006</v>
      </c>
      <c r="AC168" s="1" t="n">
        <v>4.5483161321273E-005</v>
      </c>
      <c r="AD168" s="0" t="n">
        <v>3.03703577659572E-005</v>
      </c>
      <c r="AE168" s="0" t="n">
        <v>0.0508678018490032</v>
      </c>
      <c r="AF168" s="0" t="n">
        <v>8.18827583397967E-006</v>
      </c>
      <c r="AG168" s="0" t="n">
        <v>0.949045644942801</v>
      </c>
      <c r="AH168" s="0" t="n">
        <v>2.51141327339252E-006</v>
      </c>
      <c r="AI168" s="1" t="n">
        <v>5516.62414183637</v>
      </c>
      <c r="AJ168" s="1" t="n">
        <v>-860.533066099793</v>
      </c>
      <c r="AK168" s="1" t="n">
        <v>2328.04553786829</v>
      </c>
      <c r="AL168" s="1" t="n">
        <v>-4656.09107573658</v>
      </c>
      <c r="AM168" s="1" t="n">
        <v>5516.62414183637</v>
      </c>
      <c r="AN168" s="1" t="n">
        <v>2328.04553786829</v>
      </c>
      <c r="AO168" s="1" t="n">
        <v>4656.09107573658</v>
      </c>
      <c r="AP168" s="0" t="s">
        <v>41</v>
      </c>
      <c r="AQ168" s="2" t="n">
        <v>59288291.690015</v>
      </c>
      <c r="AR168" s="2" t="n">
        <v>16917.0484042974</v>
      </c>
      <c r="AS168" s="2" t="n">
        <v>580932150.852933</v>
      </c>
      <c r="AT168" s="2" t="n">
        <v>1853972472.41866</v>
      </c>
      <c r="AU168" s="2" t="n">
        <v>182031917.364092</v>
      </c>
      <c r="AV168" s="2" t="n">
        <v>230.997072944744</v>
      </c>
      <c r="AW168" s="2" t="n">
        <v>6250983667537.56</v>
      </c>
      <c r="AX168" s="2" t="n">
        <v>1.69530061202089E-017</v>
      </c>
      <c r="AY168" s="2" t="n">
        <v>96447.5933905487</v>
      </c>
      <c r="AZ168" s="2" t="n">
        <v>6431.9555508361</v>
      </c>
      <c r="BA168" s="0" t="s">
        <v>42</v>
      </c>
      <c r="BB168" s="3" t="n">
        <v>0.299</v>
      </c>
      <c r="BC168" s="3" t="n">
        <v>0.51</v>
      </c>
      <c r="BD168" s="3" t="n">
        <v>0.24</v>
      </c>
      <c r="BE168" s="3" t="n">
        <v>0.21</v>
      </c>
      <c r="BF168" s="3" t="n">
        <v>0.27</v>
      </c>
      <c r="BG168" s="3" t="n">
        <v>0.621</v>
      </c>
      <c r="BH168" s="3" t="n">
        <v>0</v>
      </c>
      <c r="BI168" s="3" t="n">
        <v>1.76</v>
      </c>
      <c r="BJ168" s="3" t="n">
        <v>0.465</v>
      </c>
      <c r="BK168" s="3" t="n">
        <v>0.535</v>
      </c>
      <c r="BM168" s="9" t="n">
        <f aca="false">LOG(-AL168)</f>
        <v>3.66802146676704</v>
      </c>
      <c r="BN168" s="9" t="n">
        <f aca="false">LOG(AL168/AJ168)</f>
        <v>0.733253903958462</v>
      </c>
      <c r="BP168" s="10" t="n">
        <f aca="false">LOG(-AJ168)</f>
        <v>2.93476756280858</v>
      </c>
      <c r="BQ168" s="11" t="n">
        <f aca="false">-BN168</f>
        <v>-0.733253903958462</v>
      </c>
      <c r="BS168" s="9" t="n">
        <f aca="false">IF(BN168&gt;0,BN168,0)</f>
        <v>0.733253903958462</v>
      </c>
      <c r="BT168" s="9" t="n">
        <f aca="false">IF(BN168&lt;0,BN168,0)</f>
        <v>0</v>
      </c>
    </row>
    <row r="169" customFormat="false" ht="12.8" hidden="false" customHeight="false" outlineLevel="0" collapsed="false">
      <c r="B169" s="0" t="s">
        <v>33</v>
      </c>
      <c r="C169" s="0" t="n">
        <v>-0.65</v>
      </c>
      <c r="D169" s="0" t="n">
        <v>-1.05</v>
      </c>
      <c r="E169" s="0" t="n">
        <v>300</v>
      </c>
      <c r="F169" s="0" t="n">
        <v>1</v>
      </c>
      <c r="G169" s="0" t="n">
        <v>0</v>
      </c>
      <c r="H169" s="0" t="n">
        <v>1</v>
      </c>
      <c r="I169" s="0" t="n">
        <v>0</v>
      </c>
      <c r="J169" s="0" t="n">
        <v>36000</v>
      </c>
      <c r="K169" s="0" t="s">
        <v>34</v>
      </c>
      <c r="L169" s="0" t="s">
        <v>35</v>
      </c>
      <c r="M169" s="0" t="n">
        <v>36000</v>
      </c>
      <c r="N169" s="0" t="s">
        <v>36</v>
      </c>
      <c r="O169" s="0" t="s">
        <v>35</v>
      </c>
      <c r="P169" s="0" t="n">
        <v>1.38765130206958E-005</v>
      </c>
      <c r="Q169" s="0" t="s">
        <v>37</v>
      </c>
      <c r="R169" s="0" t="s">
        <v>35</v>
      </c>
      <c r="S169" s="0" t="n">
        <v>0.0485423627804273</v>
      </c>
      <c r="T169" s="0" t="s">
        <v>38</v>
      </c>
      <c r="U169" s="0" t="s">
        <v>35</v>
      </c>
      <c r="V169" s="0" t="n">
        <v>6.52982285008281E-006</v>
      </c>
      <c r="W169" s="0" t="s">
        <v>39</v>
      </c>
      <c r="X169" s="0" t="s">
        <v>35</v>
      </c>
      <c r="Y169" s="0" t="n">
        <v>0.951415572033582</v>
      </c>
      <c r="Z169" s="0" t="s">
        <v>40</v>
      </c>
      <c r="AA169" s="0" t="s">
        <v>35</v>
      </c>
      <c r="AB169" s="0" t="n">
        <v>9.13477223717404E-007</v>
      </c>
      <c r="AC169" s="1" t="n">
        <v>2.07453728962429E-005</v>
      </c>
      <c r="AD169" s="0" t="n">
        <v>1.38765130206958E-005</v>
      </c>
      <c r="AE169" s="0" t="n">
        <v>0.0485423627804273</v>
      </c>
      <c r="AF169" s="0" t="n">
        <v>6.52982285008281E-006</v>
      </c>
      <c r="AG169" s="0" t="n">
        <v>0.951415572033582</v>
      </c>
      <c r="AH169" s="0" t="n">
        <v>9.13477223717404E-007</v>
      </c>
      <c r="AI169" s="1" t="n">
        <v>2514.75512776894</v>
      </c>
      <c r="AJ169" s="1" t="n">
        <v>-821.193500815451</v>
      </c>
      <c r="AK169" s="1" t="n">
        <v>846.780813476746</v>
      </c>
      <c r="AL169" s="1" t="n">
        <v>-1693.56162695349</v>
      </c>
      <c r="AM169" s="1" t="n">
        <v>2514.75512776894</v>
      </c>
      <c r="AN169" s="1" t="n">
        <v>846.780813476746</v>
      </c>
      <c r="AO169" s="1" t="n">
        <v>1693.56162695349</v>
      </c>
      <c r="AP169" s="0" t="s">
        <v>41</v>
      </c>
      <c r="AQ169" s="2" t="n">
        <v>59288291.690015</v>
      </c>
      <c r="AR169" s="2" t="n">
        <v>16917.0484042974</v>
      </c>
      <c r="AS169" s="2" t="n">
        <v>365202939.896012</v>
      </c>
      <c r="AT169" s="2" t="n">
        <v>1853972472.41866</v>
      </c>
      <c r="AU169" s="2" t="n">
        <v>182031917.364092</v>
      </c>
      <c r="AV169" s="2" t="n">
        <v>230.997072944744</v>
      </c>
      <c r="AW169" s="2" t="n">
        <v>6250983667537.56</v>
      </c>
      <c r="AX169" s="2" t="n">
        <v>5.63522987293451E-019</v>
      </c>
      <c r="AY169" s="2" t="n">
        <v>36669.9094811089</v>
      </c>
      <c r="AZ169" s="2" t="n">
        <v>16917.0484042974</v>
      </c>
      <c r="BA169" s="0" t="s">
        <v>42</v>
      </c>
      <c r="BB169" s="3" t="n">
        <v>0.299</v>
      </c>
      <c r="BC169" s="3" t="n">
        <v>0.51</v>
      </c>
      <c r="BD169" s="3" t="n">
        <v>0.252</v>
      </c>
      <c r="BE169" s="3" t="n">
        <v>0.21</v>
      </c>
      <c r="BF169" s="3" t="n">
        <v>0.27</v>
      </c>
      <c r="BG169" s="3" t="n">
        <v>0.621</v>
      </c>
      <c r="BH169" s="3" t="n">
        <v>0</v>
      </c>
      <c r="BI169" s="3" t="n">
        <v>1.848</v>
      </c>
      <c r="BJ169" s="3" t="n">
        <v>0.49</v>
      </c>
      <c r="BK169" s="3" t="n">
        <v>0.51</v>
      </c>
      <c r="BM169" s="9" t="n">
        <f aca="false">LOG(-AL169)</f>
        <v>3.22880100479457</v>
      </c>
      <c r="BN169" s="9" t="n">
        <f aca="false">LOG(AL169/AJ169)</f>
        <v>0.314355501226012</v>
      </c>
      <c r="BP169" s="10" t="n">
        <f aca="false">LOG(-AJ169)</f>
        <v>2.91444550356855</v>
      </c>
      <c r="BQ169" s="11" t="n">
        <f aca="false">-BN169</f>
        <v>-0.314355501226012</v>
      </c>
      <c r="BS169" s="9" t="n">
        <f aca="false">IF(BN169&gt;0,BN169,0)</f>
        <v>0.314355501226012</v>
      </c>
      <c r="BT169" s="9" t="n">
        <f aca="false">IF(BN169&lt;0,BN169,0)</f>
        <v>0</v>
      </c>
    </row>
    <row r="170" customFormat="false" ht="12.8" hidden="false" customHeight="false" outlineLevel="0" collapsed="false">
      <c r="B170" s="0" t="s">
        <v>33</v>
      </c>
      <c r="C170" s="0" t="n">
        <v>-0.65</v>
      </c>
      <c r="D170" s="0" t="n">
        <v>-1.1</v>
      </c>
      <c r="E170" s="0" t="n">
        <v>300</v>
      </c>
      <c r="F170" s="0" t="n">
        <v>1</v>
      </c>
      <c r="G170" s="0" t="n">
        <v>0</v>
      </c>
      <c r="H170" s="0" t="n">
        <v>1</v>
      </c>
      <c r="I170" s="0" t="n">
        <v>0</v>
      </c>
      <c r="J170" s="0" t="n">
        <v>36000</v>
      </c>
      <c r="K170" s="0" t="s">
        <v>34</v>
      </c>
      <c r="L170" s="0" t="s">
        <v>35</v>
      </c>
      <c r="M170" s="0" t="n">
        <v>36000</v>
      </c>
      <c r="N170" s="0" t="s">
        <v>36</v>
      </c>
      <c r="O170" s="0" t="s">
        <v>35</v>
      </c>
      <c r="P170" s="0" t="n">
        <v>5.13970911297429E-006</v>
      </c>
      <c r="Q170" s="0" t="s">
        <v>37</v>
      </c>
      <c r="R170" s="0" t="s">
        <v>35</v>
      </c>
      <c r="S170" s="0" t="n">
        <v>0.0305105357357464</v>
      </c>
      <c r="T170" s="0" t="s">
        <v>38</v>
      </c>
      <c r="U170" s="0" t="s">
        <v>35</v>
      </c>
      <c r="V170" s="0" t="n">
        <v>4.30302420720598E-006</v>
      </c>
      <c r="W170" s="0" t="s">
        <v>39</v>
      </c>
      <c r="X170" s="0" t="s">
        <v>35</v>
      </c>
      <c r="Y170" s="0" t="n">
        <v>0.969472133225069</v>
      </c>
      <c r="Z170" s="0" t="s">
        <v>40</v>
      </c>
      <c r="AA170" s="0" t="s">
        <v>35</v>
      </c>
      <c r="AB170" s="0" t="n">
        <v>2.22438604850913E-007</v>
      </c>
      <c r="AC170" s="1" t="n">
        <v>7.66586726015081E-006</v>
      </c>
      <c r="AD170" s="0" t="n">
        <v>5.13970911297429E-006</v>
      </c>
      <c r="AE170" s="0" t="n">
        <v>0.0305105357357464</v>
      </c>
      <c r="AF170" s="0" t="n">
        <v>4.30302420720598E-006</v>
      </c>
      <c r="AG170" s="0" t="n">
        <v>0.969472133225069</v>
      </c>
      <c r="AH170" s="0" t="n">
        <v>2.22438604850913E-007</v>
      </c>
      <c r="AI170" s="1" t="n">
        <v>928.543260079472</v>
      </c>
      <c r="AJ170" s="1" t="n">
        <v>-516.148209882666</v>
      </c>
      <c r="AK170" s="1" t="n">
        <v>206.197525098403</v>
      </c>
      <c r="AL170" s="1" t="n">
        <v>-412.395050196806</v>
      </c>
      <c r="AM170" s="1" t="n">
        <v>928.543260079472</v>
      </c>
      <c r="AN170" s="1" t="n">
        <v>206.197525098403</v>
      </c>
      <c r="AO170" s="1" t="n">
        <v>412.395050196806</v>
      </c>
      <c r="AP170" s="0" t="s">
        <v>41</v>
      </c>
      <c r="AQ170" s="2" t="n">
        <v>59288291.690015</v>
      </c>
      <c r="AR170" s="2" t="n">
        <v>16917.0484042974</v>
      </c>
      <c r="AS170" s="2" t="n">
        <v>229584792.497488</v>
      </c>
      <c r="AT170" s="2" t="n">
        <v>1853972472.41866</v>
      </c>
      <c r="AU170" s="2" t="n">
        <v>182031917.364092</v>
      </c>
      <c r="AV170" s="2" t="n">
        <v>230.997072944744</v>
      </c>
      <c r="AW170" s="2" t="n">
        <v>6250983667537.56</v>
      </c>
      <c r="AX170" s="2" t="n">
        <v>1.87316724217771E-020</v>
      </c>
      <c r="AY170" s="2" t="n">
        <v>13942.1027947027</v>
      </c>
      <c r="AZ170" s="2" t="n">
        <v>44494.4814141538</v>
      </c>
      <c r="BA170" s="0" t="s">
        <v>42</v>
      </c>
      <c r="BB170" s="3" t="n">
        <v>0.299</v>
      </c>
      <c r="BC170" s="3" t="n">
        <v>0.51</v>
      </c>
      <c r="BD170" s="3" t="n">
        <v>0.264</v>
      </c>
      <c r="BE170" s="3" t="n">
        <v>0.21</v>
      </c>
      <c r="BF170" s="3" t="n">
        <v>0.27</v>
      </c>
      <c r="BG170" s="3" t="n">
        <v>0.621</v>
      </c>
      <c r="BH170" s="3" t="n">
        <v>0</v>
      </c>
      <c r="BI170" s="3" t="n">
        <v>1.936</v>
      </c>
      <c r="BJ170" s="3" t="n">
        <v>0.515</v>
      </c>
      <c r="BK170" s="3" t="n">
        <v>0.485</v>
      </c>
      <c r="BM170" s="9" t="n">
        <f aca="false">LOG(-AL170)</f>
        <v>2.61531344398996</v>
      </c>
      <c r="BN170" s="9" t="n">
        <f aca="false">LOG(AL170/AJ170)</f>
        <v>-0.0974609814589496</v>
      </c>
      <c r="BP170" s="10" t="n">
        <f aca="false">LOG(-AJ170)</f>
        <v>2.71277442544891</v>
      </c>
      <c r="BQ170" s="11" t="n">
        <f aca="false">-BN170</f>
        <v>0.0974609814589496</v>
      </c>
      <c r="BS170" s="9" t="n">
        <f aca="false">IF(BN170&gt;0,BN170,0)</f>
        <v>0</v>
      </c>
      <c r="BT170" s="9" t="n">
        <f aca="false">IF(BN170&lt;0,BN170,0)</f>
        <v>-0.0974609814589496</v>
      </c>
    </row>
    <row r="171" customFormat="false" ht="12.8" hidden="false" customHeight="false" outlineLevel="0" collapsed="false">
      <c r="B171" s="0" t="s">
        <v>33</v>
      </c>
      <c r="C171" s="0" t="n">
        <v>-0.65</v>
      </c>
      <c r="D171" s="0" t="n">
        <v>-1.15</v>
      </c>
      <c r="E171" s="0" t="n">
        <v>300</v>
      </c>
      <c r="F171" s="0" t="n">
        <v>1</v>
      </c>
      <c r="G171" s="0" t="n">
        <v>0</v>
      </c>
      <c r="H171" s="0" t="n">
        <v>1</v>
      </c>
      <c r="I171" s="0" t="n">
        <v>0</v>
      </c>
      <c r="J171" s="0" t="n">
        <v>36000</v>
      </c>
      <c r="K171" s="0" t="s">
        <v>34</v>
      </c>
      <c r="L171" s="0" t="s">
        <v>35</v>
      </c>
      <c r="M171" s="0" t="n">
        <v>36000</v>
      </c>
      <c r="N171" s="0" t="s">
        <v>36</v>
      </c>
      <c r="O171" s="0" t="s">
        <v>35</v>
      </c>
      <c r="P171" s="0" t="n">
        <v>1.56795659520945E-006</v>
      </c>
      <c r="Q171" s="0" t="s">
        <v>37</v>
      </c>
      <c r="R171" s="0" t="s">
        <v>35</v>
      </c>
      <c r="S171" s="0" t="n">
        <v>0.0127525402613767</v>
      </c>
      <c r="T171" s="0" t="s">
        <v>38</v>
      </c>
      <c r="U171" s="0" t="s">
        <v>35</v>
      </c>
      <c r="V171" s="0" t="n">
        <v>2.28744719277024E-006</v>
      </c>
      <c r="W171" s="0" t="s">
        <v>39</v>
      </c>
      <c r="X171" s="0" t="s">
        <v>35</v>
      </c>
      <c r="Y171" s="0" t="n">
        <v>0.987241234679719</v>
      </c>
      <c r="Z171" s="0" t="s">
        <v>40</v>
      </c>
      <c r="AA171" s="0" t="s">
        <v>35</v>
      </c>
      <c r="AB171" s="0" t="n">
        <v>3.59967615539275E-008</v>
      </c>
      <c r="AC171" s="1" t="n">
        <v>2.33365835440979E-006</v>
      </c>
      <c r="AD171" s="0" t="n">
        <v>1.56795659520945E-006</v>
      </c>
      <c r="AE171" s="0" t="n">
        <v>0.0127525402613767</v>
      </c>
      <c r="AF171" s="0" t="n">
        <v>2.28744719277024E-006</v>
      </c>
      <c r="AG171" s="0" t="n">
        <v>0.987241234679719</v>
      </c>
      <c r="AH171" s="0" t="n">
        <v>3.59967615539275E-008</v>
      </c>
      <c r="AI171" s="1" t="n">
        <v>282.472345896661</v>
      </c>
      <c r="AJ171" s="1" t="n">
        <v>-215.735340879461</v>
      </c>
      <c r="AK171" s="1" t="n">
        <v>33.3685025086</v>
      </c>
      <c r="AL171" s="1" t="n">
        <v>-66.7370050172</v>
      </c>
      <c r="AM171" s="1" t="n">
        <v>282.472345896661</v>
      </c>
      <c r="AN171" s="1" t="n">
        <v>33.3685025086</v>
      </c>
      <c r="AO171" s="1" t="n">
        <v>66.7370050172</v>
      </c>
      <c r="AP171" s="0" t="s">
        <v>41</v>
      </c>
      <c r="AQ171" s="2" t="n">
        <v>59288291.690015</v>
      </c>
      <c r="AR171" s="2" t="n">
        <v>16917.0484042974</v>
      </c>
      <c r="AS171" s="2" t="n">
        <v>144328457.380774</v>
      </c>
      <c r="AT171" s="2" t="n">
        <v>1853972472.41866</v>
      </c>
      <c r="AU171" s="2" t="n">
        <v>182031917.364092</v>
      </c>
      <c r="AV171" s="2" t="n">
        <v>230.997072944744</v>
      </c>
      <c r="AW171" s="2" t="n">
        <v>6250983667537.56</v>
      </c>
      <c r="AX171" s="2" t="n">
        <v>6.22646386444653E-022</v>
      </c>
      <c r="AY171" s="2" t="n">
        <v>5300.86474410844</v>
      </c>
      <c r="AZ171" s="2" t="n">
        <v>117027.440544035</v>
      </c>
      <c r="BA171" s="0" t="s">
        <v>42</v>
      </c>
      <c r="BB171" s="3" t="n">
        <v>0.299</v>
      </c>
      <c r="BC171" s="3" t="n">
        <v>0.51</v>
      </c>
      <c r="BD171" s="3" t="n">
        <v>0.276</v>
      </c>
      <c r="BE171" s="3" t="n">
        <v>0.21</v>
      </c>
      <c r="BF171" s="3" t="n">
        <v>0.27</v>
      </c>
      <c r="BG171" s="3" t="n">
        <v>0.621</v>
      </c>
      <c r="BH171" s="3" t="n">
        <v>0</v>
      </c>
      <c r="BI171" s="3" t="n">
        <v>2.024</v>
      </c>
      <c r="BJ171" s="3" t="n">
        <v>0.54</v>
      </c>
      <c r="BK171" s="3" t="n">
        <v>0.46</v>
      </c>
      <c r="BM171" s="9" t="n">
        <f aca="false">LOG(-AL171)</f>
        <v>1.82436671275196</v>
      </c>
      <c r="BN171" s="9" t="n">
        <f aca="false">LOG(AL171/AJ171)</f>
        <v>-0.509554582520798</v>
      </c>
      <c r="BP171" s="10" t="n">
        <f aca="false">LOG(-AJ171)</f>
        <v>2.33392129527276</v>
      </c>
      <c r="BQ171" s="11" t="n">
        <f aca="false">-BN171</f>
        <v>0.509554582520798</v>
      </c>
      <c r="BS171" s="9" t="n">
        <f aca="false">IF(BN171&gt;0,BN171,0)</f>
        <v>0</v>
      </c>
      <c r="BT171" s="9" t="n">
        <f aca="false">IF(BN171&lt;0,BN171,0)</f>
        <v>-0.509554582520798</v>
      </c>
    </row>
    <row r="172" customFormat="false" ht="12.8" hidden="false" customHeight="false" outlineLevel="0" collapsed="false">
      <c r="B172" s="0" t="s">
        <v>33</v>
      </c>
      <c r="C172" s="0" t="n">
        <v>-0.65</v>
      </c>
      <c r="D172" s="0" t="n">
        <v>-1.2</v>
      </c>
      <c r="E172" s="0" t="n">
        <v>300</v>
      </c>
      <c r="F172" s="0" t="n">
        <v>1</v>
      </c>
      <c r="G172" s="0" t="n">
        <v>0</v>
      </c>
      <c r="H172" s="0" t="n">
        <v>1</v>
      </c>
      <c r="I172" s="0" t="n">
        <v>0</v>
      </c>
      <c r="J172" s="0" t="n">
        <v>36000</v>
      </c>
      <c r="K172" s="0" t="s">
        <v>34</v>
      </c>
      <c r="L172" s="0" t="s">
        <v>35</v>
      </c>
      <c r="M172" s="0" t="n">
        <v>36000</v>
      </c>
      <c r="N172" s="0" t="s">
        <v>36</v>
      </c>
      <c r="O172" s="0" t="s">
        <v>35</v>
      </c>
      <c r="P172" s="0" t="n">
        <v>4.19563244078832E-007</v>
      </c>
      <c r="Q172" s="0" t="s">
        <v>37</v>
      </c>
      <c r="R172" s="0" t="s">
        <v>35</v>
      </c>
      <c r="S172" s="0" t="n">
        <v>0.00398706404966402</v>
      </c>
      <c r="T172" s="0" t="s">
        <v>38</v>
      </c>
      <c r="U172" s="0" t="s">
        <v>35</v>
      </c>
      <c r="V172" s="0" t="n">
        <v>1.02654421277544E-006</v>
      </c>
      <c r="W172" s="0" t="s">
        <v>39</v>
      </c>
      <c r="X172" s="0" t="s">
        <v>35</v>
      </c>
      <c r="Y172" s="0" t="n">
        <v>0.996010861896719</v>
      </c>
      <c r="Z172" s="0" t="s">
        <v>40</v>
      </c>
      <c r="AA172" s="0" t="s">
        <v>35</v>
      </c>
      <c r="AB172" s="0" t="n">
        <v>4.3169713951638E-009</v>
      </c>
      <c r="AC172" s="1" t="n">
        <v>6.23629188254921E-007</v>
      </c>
      <c r="AD172" s="0" t="n">
        <v>4.19563244078832E-007</v>
      </c>
      <c r="AE172" s="0" t="n">
        <v>0.00398706404966402</v>
      </c>
      <c r="AF172" s="0" t="n">
        <v>1.02654421277544E-006</v>
      </c>
      <c r="AG172" s="0" t="n">
        <v>0.996010861896719</v>
      </c>
      <c r="AH172" s="0" t="n">
        <v>4.3169713951638E-009</v>
      </c>
      <c r="AI172" s="1" t="n">
        <v>75.4529016500526</v>
      </c>
      <c r="AJ172" s="1" t="n">
        <v>-67.4493555192001</v>
      </c>
      <c r="AK172" s="1" t="n">
        <v>4.00177306542624</v>
      </c>
      <c r="AL172" s="1" t="n">
        <v>-8.00354613085247</v>
      </c>
      <c r="AM172" s="1" t="n">
        <v>75.4529016500526</v>
      </c>
      <c r="AN172" s="1" t="n">
        <v>4.00177306542624</v>
      </c>
      <c r="AO172" s="1" t="n">
        <v>8.00354613085247</v>
      </c>
      <c r="AP172" s="0" t="s">
        <v>41</v>
      </c>
      <c r="AQ172" s="2" t="n">
        <v>59288291.690015</v>
      </c>
      <c r="AR172" s="2" t="n">
        <v>16917.0484042974</v>
      </c>
      <c r="AS172" s="2" t="n">
        <v>90732070.6363496</v>
      </c>
      <c r="AT172" s="2" t="n">
        <v>1853972472.41866</v>
      </c>
      <c r="AU172" s="2" t="n">
        <v>182031917.364092</v>
      </c>
      <c r="AV172" s="2" t="n">
        <v>230.997072944744</v>
      </c>
      <c r="AW172" s="2" t="n">
        <v>6250983667537.56</v>
      </c>
      <c r="AX172" s="2" t="n">
        <v>2.06969518697041E-023</v>
      </c>
      <c r="AY172" s="2" t="n">
        <v>2015.41815098423</v>
      </c>
      <c r="AZ172" s="2" t="n">
        <v>307800.459855032</v>
      </c>
      <c r="BA172" s="0" t="s">
        <v>42</v>
      </c>
      <c r="BB172" s="3" t="n">
        <v>0.299</v>
      </c>
      <c r="BC172" s="3" t="n">
        <v>0.51</v>
      </c>
      <c r="BD172" s="3" t="n">
        <v>0.288</v>
      </c>
      <c r="BE172" s="3" t="n">
        <v>0.21</v>
      </c>
      <c r="BF172" s="3" t="n">
        <v>0.27</v>
      </c>
      <c r="BG172" s="3" t="n">
        <v>0.621</v>
      </c>
      <c r="BH172" s="3" t="n">
        <v>0</v>
      </c>
      <c r="BI172" s="3" t="n">
        <v>2.112</v>
      </c>
      <c r="BJ172" s="3" t="n">
        <v>0.565</v>
      </c>
      <c r="BK172" s="3" t="n">
        <v>0.435</v>
      </c>
      <c r="BM172" s="9" t="n">
        <f aca="false">LOG(-AL172)</f>
        <v>0.903282452471025</v>
      </c>
      <c r="BN172" s="9" t="n">
        <f aca="false">LOG(AL172/AJ172)</f>
        <v>-0.925695351858732</v>
      </c>
      <c r="BP172" s="10" t="n">
        <f aca="false">LOG(-AJ172)</f>
        <v>1.82897780432976</v>
      </c>
      <c r="BQ172" s="11" t="n">
        <f aca="false">-BN172</f>
        <v>0.925695351858732</v>
      </c>
      <c r="BS172" s="9" t="n">
        <f aca="false">IF(BN172&gt;0,BN172,0)</f>
        <v>0</v>
      </c>
      <c r="BT172" s="9" t="n">
        <f aca="false">IF(BN172&lt;0,BN172,0)</f>
        <v>-0.925695351858732</v>
      </c>
    </row>
    <row r="173" customFormat="false" ht="12.8" hidden="false" customHeight="false" outlineLevel="0" collapsed="false">
      <c r="B173" s="0" t="s">
        <v>33</v>
      </c>
      <c r="C173" s="0" t="n">
        <v>-0.65</v>
      </c>
      <c r="D173" s="0" t="n">
        <v>-1.25</v>
      </c>
      <c r="E173" s="0" t="n">
        <v>300</v>
      </c>
      <c r="F173" s="0" t="n">
        <v>1</v>
      </c>
      <c r="G173" s="0" t="n">
        <v>0</v>
      </c>
      <c r="H173" s="0" t="n">
        <v>1</v>
      </c>
      <c r="I173" s="0" t="n">
        <v>0</v>
      </c>
      <c r="J173" s="0" t="n">
        <v>36000</v>
      </c>
      <c r="K173" s="0" t="s">
        <v>34</v>
      </c>
      <c r="L173" s="0" t="s">
        <v>35</v>
      </c>
      <c r="M173" s="0" t="n">
        <v>36000</v>
      </c>
      <c r="N173" s="0" t="s">
        <v>36</v>
      </c>
      <c r="O173" s="0" t="s">
        <v>35</v>
      </c>
      <c r="P173" s="0" t="n">
        <v>1.05015405903769E-007</v>
      </c>
      <c r="Q173" s="0" t="s">
        <v>37</v>
      </c>
      <c r="R173" s="0" t="s">
        <v>35</v>
      </c>
      <c r="S173" s="0" t="n">
        <v>0.0010671368116881</v>
      </c>
      <c r="T173" s="0" t="s">
        <v>38</v>
      </c>
      <c r="U173" s="0" t="s">
        <v>35</v>
      </c>
      <c r="V173" s="0" t="n">
        <v>4.18847403125418E-007</v>
      </c>
      <c r="W173" s="0" t="s">
        <v>39</v>
      </c>
      <c r="X173" s="0" t="s">
        <v>35</v>
      </c>
      <c r="Y173" s="0" t="n">
        <v>0.998932182891761</v>
      </c>
      <c r="Z173" s="0" t="s">
        <v>40</v>
      </c>
      <c r="AA173" s="0" t="s">
        <v>35</v>
      </c>
      <c r="AB173" s="0" t="n">
        <v>4.40591823404534E-010</v>
      </c>
      <c r="AC173" s="1" t="n">
        <v>1.55993149898089E-007</v>
      </c>
      <c r="AD173" s="0" t="n">
        <v>1.05015405903769E-007</v>
      </c>
      <c r="AE173" s="0" t="n">
        <v>0.0010671368116881</v>
      </c>
      <c r="AF173" s="0" t="n">
        <v>4.18847403125418E-007</v>
      </c>
      <c r="AG173" s="0" t="n">
        <v>0.998932182891761</v>
      </c>
      <c r="AH173" s="0" t="n">
        <v>4.40591823404534E-010</v>
      </c>
      <c r="AI173" s="1" t="n">
        <v>18.8696502094999</v>
      </c>
      <c r="AJ173" s="1" t="n">
        <v>-18.0528050973351</v>
      </c>
      <c r="AK173" s="1" t="n">
        <v>0.408422556082375</v>
      </c>
      <c r="AL173" s="1" t="n">
        <v>-0.81684511216475</v>
      </c>
      <c r="AM173" s="1" t="n">
        <v>18.8696502094999</v>
      </c>
      <c r="AN173" s="1" t="n">
        <v>0.408422556082375</v>
      </c>
      <c r="AO173" s="1" t="n">
        <v>0.81684511216475</v>
      </c>
      <c r="AP173" s="0" t="s">
        <v>41</v>
      </c>
      <c r="AQ173" s="2" t="n">
        <v>59288291.690015</v>
      </c>
      <c r="AR173" s="2" t="n">
        <v>16917.0484042974</v>
      </c>
      <c r="AS173" s="2" t="n">
        <v>57038707.3440458</v>
      </c>
      <c r="AT173" s="2" t="n">
        <v>1853972472.41866</v>
      </c>
      <c r="AU173" s="2" t="n">
        <v>182031917.364092</v>
      </c>
      <c r="AV173" s="2" t="n">
        <v>230.997072944744</v>
      </c>
      <c r="AW173" s="2" t="n">
        <v>6250983667537.56</v>
      </c>
      <c r="AX173" s="2" t="n">
        <v>6.87972862322116E-025</v>
      </c>
      <c r="AY173" s="2" t="n">
        <v>766.273149646239</v>
      </c>
      <c r="AZ173" s="2" t="n">
        <v>809563.318197322</v>
      </c>
      <c r="BA173" s="0" t="s">
        <v>42</v>
      </c>
      <c r="BB173" s="3" t="n">
        <v>0.299</v>
      </c>
      <c r="BC173" s="3" t="n">
        <v>0.51</v>
      </c>
      <c r="BD173" s="3" t="n">
        <v>0.3</v>
      </c>
      <c r="BE173" s="3" t="n">
        <v>0.21</v>
      </c>
      <c r="BF173" s="3" t="n">
        <v>0.27</v>
      </c>
      <c r="BG173" s="3" t="n">
        <v>0.621</v>
      </c>
      <c r="BH173" s="3" t="n">
        <v>0</v>
      </c>
      <c r="BI173" s="3" t="n">
        <v>2.2</v>
      </c>
      <c r="BJ173" s="3" t="n">
        <v>0.59</v>
      </c>
      <c r="BK173" s="3" t="n">
        <v>0.41</v>
      </c>
      <c r="BM173" s="9" t="n">
        <f aca="false">LOG(-AL173)</f>
        <v>-0.0878602853393613</v>
      </c>
      <c r="BN173" s="9" t="n">
        <f aca="false">LOG(AL173/AJ173)</f>
        <v>-1.34440497876343</v>
      </c>
      <c r="BP173" s="10" t="n">
        <f aca="false">LOG(-AJ173)</f>
        <v>1.25654469342407</v>
      </c>
      <c r="BQ173" s="11" t="n">
        <f aca="false">-BN173</f>
        <v>1.34440497876343</v>
      </c>
      <c r="BS173" s="9" t="n">
        <f aca="false">IF(BN173&gt;0,BN173,0)</f>
        <v>0</v>
      </c>
      <c r="BT173" s="9" t="n">
        <f aca="false">IF(BN173&lt;0,BN173,0)</f>
        <v>-1.34440497876343</v>
      </c>
    </row>
    <row r="174" customFormat="false" ht="12.8" hidden="false" customHeight="false" outlineLevel="0" collapsed="false">
      <c r="B174" s="0" t="s">
        <v>33</v>
      </c>
      <c r="C174" s="0" t="n">
        <v>-0.65</v>
      </c>
      <c r="D174" s="0" t="n">
        <v>-1.3</v>
      </c>
      <c r="E174" s="0" t="n">
        <v>300</v>
      </c>
      <c r="F174" s="0" t="n">
        <v>1</v>
      </c>
      <c r="G174" s="0" t="n">
        <v>0</v>
      </c>
      <c r="H174" s="0" t="n">
        <v>1</v>
      </c>
      <c r="I174" s="0" t="n">
        <v>0</v>
      </c>
      <c r="J174" s="0" t="n">
        <v>36000</v>
      </c>
      <c r="K174" s="0" t="s">
        <v>34</v>
      </c>
      <c r="L174" s="0" t="s">
        <v>35</v>
      </c>
      <c r="M174" s="0" t="n">
        <v>36000</v>
      </c>
      <c r="N174" s="0" t="s">
        <v>36</v>
      </c>
      <c r="O174" s="0" t="s">
        <v>35</v>
      </c>
      <c r="P174" s="0" t="n">
        <v>2.5551307051508E-008</v>
      </c>
      <c r="Q174" s="0" t="s">
        <v>37</v>
      </c>
      <c r="R174" s="0" t="s">
        <v>35</v>
      </c>
      <c r="S174" s="0" t="n">
        <v>0.000266705143648048</v>
      </c>
      <c r="T174" s="0" t="s">
        <v>38</v>
      </c>
      <c r="U174" s="0" t="s">
        <v>35</v>
      </c>
      <c r="V174" s="0" t="n">
        <v>1.63753094297568E-007</v>
      </c>
      <c r="W174" s="0" t="s">
        <v>39</v>
      </c>
      <c r="X174" s="0" t="s">
        <v>35</v>
      </c>
      <c r="Y174" s="0" t="n">
        <v>0.999733067565481</v>
      </c>
      <c r="Z174" s="0" t="s">
        <v>40</v>
      </c>
      <c r="AA174" s="0" t="s">
        <v>35</v>
      </c>
      <c r="AB174" s="0" t="n">
        <v>4.19000188024289E-011</v>
      </c>
      <c r="AC174" s="1" t="n">
        <v>3.79445690087794E-008</v>
      </c>
      <c r="AD174" s="0" t="n">
        <v>2.5551307051508E-008</v>
      </c>
      <c r="AE174" s="0" t="n">
        <v>0.000266705143648048</v>
      </c>
      <c r="AF174" s="0" t="n">
        <v>1.63753094297568E-007</v>
      </c>
      <c r="AG174" s="0" t="n">
        <v>0.999733067565481</v>
      </c>
      <c r="AH174" s="0" t="n">
        <v>4.19000188024289E-011</v>
      </c>
      <c r="AI174" s="1" t="n">
        <v>4.58954530622264</v>
      </c>
      <c r="AJ174" s="1" t="n">
        <v>-4.51186382476911</v>
      </c>
      <c r="AK174" s="1" t="n">
        <v>0.0388407407267638</v>
      </c>
      <c r="AL174" s="1" t="n">
        <v>-0.0776814814535276</v>
      </c>
      <c r="AM174" s="1" t="n">
        <v>4.58954530622264</v>
      </c>
      <c r="AN174" s="1" t="n">
        <v>0.0388407407267638</v>
      </c>
      <c r="AO174" s="1" t="n">
        <v>0.0776814814535276</v>
      </c>
      <c r="AP174" s="0" t="s">
        <v>41</v>
      </c>
      <c r="AQ174" s="2" t="n">
        <v>59288291.690015</v>
      </c>
      <c r="AR174" s="2" t="n">
        <v>16917.0484042974</v>
      </c>
      <c r="AS174" s="2" t="n">
        <v>35857377.8010562</v>
      </c>
      <c r="AT174" s="2" t="n">
        <v>1853972472.41866</v>
      </c>
      <c r="AU174" s="2" t="n">
        <v>182031917.364092</v>
      </c>
      <c r="AV174" s="2" t="n">
        <v>230.997072944744</v>
      </c>
      <c r="AW174" s="2" t="n">
        <v>6250983667537.56</v>
      </c>
      <c r="AX174" s="2" t="n">
        <v>2.28684234408692E-026</v>
      </c>
      <c r="AY174" s="2" t="n">
        <v>291.341297875094</v>
      </c>
      <c r="AZ174" s="2" t="n">
        <v>2129278.06046598</v>
      </c>
      <c r="BA174" s="0" t="s">
        <v>42</v>
      </c>
      <c r="BB174" s="3" t="n">
        <v>0.299</v>
      </c>
      <c r="BC174" s="3" t="n">
        <v>0.51</v>
      </c>
      <c r="BD174" s="3" t="n">
        <v>0.312</v>
      </c>
      <c r="BE174" s="3" t="n">
        <v>0.21</v>
      </c>
      <c r="BF174" s="3" t="n">
        <v>0.27</v>
      </c>
      <c r="BG174" s="3" t="n">
        <v>0.621</v>
      </c>
      <c r="BH174" s="3" t="n">
        <v>0</v>
      </c>
      <c r="BI174" s="3" t="n">
        <v>2.288</v>
      </c>
      <c r="BJ174" s="3" t="n">
        <v>0.615</v>
      </c>
      <c r="BK174" s="3" t="n">
        <v>0.385</v>
      </c>
      <c r="BM174" s="9" t="n">
        <f aca="false">LOG(-AL174)</f>
        <v>-1.10968250064695</v>
      </c>
      <c r="BN174" s="9" t="n">
        <f aca="false">LOG(AL174/AJ174)</f>
        <v>-1.76403848412139</v>
      </c>
      <c r="BP174" s="10" t="n">
        <f aca="false">LOG(-AJ174)</f>
        <v>0.654355983474441</v>
      </c>
      <c r="BQ174" s="11" t="n">
        <f aca="false">-BN174</f>
        <v>1.76403848412139</v>
      </c>
      <c r="BS174" s="9" t="n">
        <f aca="false">IF(BN174&gt;0,BN174,0)</f>
        <v>0</v>
      </c>
      <c r="BT174" s="9" t="n">
        <f aca="false">IF(BN174&lt;0,BN174,0)</f>
        <v>-1.76403848412139</v>
      </c>
    </row>
    <row r="175" customFormat="false" ht="12.8" hidden="false" customHeight="false" outlineLevel="0" collapsed="false">
      <c r="B175" s="0" t="s">
        <v>33</v>
      </c>
      <c r="C175" s="0" t="n">
        <v>-0.7</v>
      </c>
      <c r="D175" s="0" t="n">
        <v>-0.5</v>
      </c>
      <c r="E175" s="0" t="n">
        <v>300</v>
      </c>
      <c r="F175" s="0" t="n">
        <v>1</v>
      </c>
      <c r="G175" s="0" t="n">
        <v>0</v>
      </c>
      <c r="H175" s="0" t="n">
        <v>1</v>
      </c>
      <c r="I175" s="0" t="n">
        <v>0</v>
      </c>
      <c r="J175" s="0" t="n">
        <v>36000</v>
      </c>
      <c r="K175" s="0" t="s">
        <v>34</v>
      </c>
      <c r="L175" s="0" t="s">
        <v>35</v>
      </c>
      <c r="M175" s="0" t="n">
        <v>36000</v>
      </c>
      <c r="N175" s="0" t="s">
        <v>36</v>
      </c>
      <c r="O175" s="0" t="s">
        <v>35</v>
      </c>
      <c r="P175" s="0" t="n">
        <v>1.37371351099982E-005</v>
      </c>
      <c r="Q175" s="0" t="s">
        <v>37</v>
      </c>
      <c r="R175" s="0" t="s">
        <v>35</v>
      </c>
      <c r="S175" s="0" t="n">
        <v>0.999967953571461</v>
      </c>
      <c r="T175" s="0" t="s">
        <v>38</v>
      </c>
      <c r="U175" s="0" t="s">
        <v>35</v>
      </c>
      <c r="V175" s="0" t="n">
        <v>4.72057912622866E-008</v>
      </c>
      <c r="W175" s="0" t="s">
        <v>39</v>
      </c>
      <c r="X175" s="0" t="s">
        <v>35</v>
      </c>
      <c r="Y175" s="0" t="n">
        <v>3.28764335004358E-019</v>
      </c>
      <c r="Z175" s="0" t="s">
        <v>40</v>
      </c>
      <c r="AA175" s="0" t="s">
        <v>35</v>
      </c>
      <c r="AB175" s="0" t="n">
        <v>1.03013207886831E-019</v>
      </c>
      <c r="AC175" s="1" t="n">
        <v>1.82620876377083E-005</v>
      </c>
      <c r="AD175" s="0" t="n">
        <v>1.37371351099982E-005</v>
      </c>
      <c r="AE175" s="0" t="n">
        <v>0.999967953571461</v>
      </c>
      <c r="AF175" s="0" t="n">
        <v>4.72057912622866E-008</v>
      </c>
      <c r="AG175" s="0" t="n">
        <v>3.28764335004358E-019</v>
      </c>
      <c r="AH175" s="0" t="n">
        <v>1.03013207886831E-019</v>
      </c>
      <c r="AI175" s="1" t="n">
        <v>2445.38677533157</v>
      </c>
      <c r="AJ175" s="1" t="n">
        <v>-2445.38677533138</v>
      </c>
      <c r="AK175" s="1" t="n">
        <v>9.54918258588629E-011</v>
      </c>
      <c r="AL175" s="1" t="n">
        <v>-1.90983651717726E-010</v>
      </c>
      <c r="AM175" s="1" t="n">
        <v>2445.38677533157</v>
      </c>
      <c r="AN175" s="1" t="n">
        <v>9.54918258588629E-011</v>
      </c>
      <c r="AO175" s="1" t="n">
        <v>1.90983651717726E-010</v>
      </c>
      <c r="AP175" s="0" t="s">
        <v>41</v>
      </c>
      <c r="AQ175" s="2" t="n">
        <v>35857377.8010562</v>
      </c>
      <c r="AR175" s="2" t="n">
        <v>2445.46514375535</v>
      </c>
      <c r="AS175" s="2" t="n">
        <v>60261076881.5921</v>
      </c>
      <c r="AT175" s="2" t="n">
        <v>1853972472.41866</v>
      </c>
      <c r="AU175" s="2" t="n">
        <v>182031917.364092</v>
      </c>
      <c r="AV175" s="2" t="n">
        <v>55.2120371795888</v>
      </c>
      <c r="AW175" s="2" t="n">
        <v>110.769575949164</v>
      </c>
      <c r="AX175" s="2" t="n">
        <v>1.82418831902312E-013</v>
      </c>
      <c r="AY175" s="2" t="n">
        <v>580932150.852933</v>
      </c>
      <c r="AZ175" s="2" t="n">
        <v>1.06784696416323</v>
      </c>
      <c r="BA175" s="0" t="s">
        <v>42</v>
      </c>
      <c r="BB175" s="3" t="n">
        <v>0.312</v>
      </c>
      <c r="BC175" s="3" t="n">
        <v>0.56</v>
      </c>
      <c r="BD175" s="3" t="n">
        <v>0.12</v>
      </c>
      <c r="BE175" s="3" t="n">
        <v>0.21</v>
      </c>
      <c r="BF175" s="3" t="n">
        <v>0.27</v>
      </c>
      <c r="BG175" s="3" t="n">
        <v>0.658</v>
      </c>
      <c r="BH175" s="3" t="n">
        <v>0.64</v>
      </c>
      <c r="BI175" s="3" t="n">
        <v>1.52</v>
      </c>
      <c r="BJ175" s="3" t="n">
        <v>0.24</v>
      </c>
      <c r="BK175" s="3" t="n">
        <v>0.76</v>
      </c>
      <c r="BM175" s="9" t="n">
        <f aca="false">LOG(-AL175)</f>
        <v>-9.71900380695464</v>
      </c>
      <c r="BN175" s="9" t="n">
        <f aca="false">LOG(AL175/AJ175)</f>
        <v>-13.1073513661638</v>
      </c>
      <c r="BP175" s="10" t="n">
        <f aca="false">LOG(-AJ175)</f>
        <v>3.38834755920917</v>
      </c>
      <c r="BQ175" s="11" t="n">
        <f aca="false">-BN175</f>
        <v>13.1073513661638</v>
      </c>
      <c r="BS175" s="9" t="n">
        <f aca="false">IF(BN175&gt;0,BN175,0)</f>
        <v>0</v>
      </c>
      <c r="BT175" s="9" t="n">
        <f aca="false">IF(BN175&lt;0,BN175,0)</f>
        <v>-13.1073513661638</v>
      </c>
    </row>
    <row r="176" customFormat="false" ht="12.8" hidden="false" customHeight="false" outlineLevel="0" collapsed="false">
      <c r="B176" s="0" t="s">
        <v>33</v>
      </c>
      <c r="C176" s="0" t="n">
        <v>-0.7</v>
      </c>
      <c r="D176" s="0" t="n">
        <v>-0.55</v>
      </c>
      <c r="E176" s="0" t="n">
        <v>300</v>
      </c>
      <c r="F176" s="0" t="n">
        <v>1</v>
      </c>
      <c r="G176" s="0" t="n">
        <v>0</v>
      </c>
      <c r="H176" s="0" t="n">
        <v>1</v>
      </c>
      <c r="I176" s="0" t="n">
        <v>0</v>
      </c>
      <c r="J176" s="0" t="n">
        <v>36000</v>
      </c>
      <c r="K176" s="0" t="s">
        <v>34</v>
      </c>
      <c r="L176" s="0" t="s">
        <v>35</v>
      </c>
      <c r="M176" s="0" t="n">
        <v>36000</v>
      </c>
      <c r="N176" s="0" t="s">
        <v>36</v>
      </c>
      <c r="O176" s="0" t="s">
        <v>35</v>
      </c>
      <c r="P176" s="0" t="n">
        <v>1.37371347269879E-005</v>
      </c>
      <c r="Q176" s="0" t="s">
        <v>37</v>
      </c>
      <c r="R176" s="0" t="s">
        <v>35</v>
      </c>
      <c r="S176" s="0" t="n">
        <v>0.999967925687399</v>
      </c>
      <c r="T176" s="0" t="s">
        <v>38</v>
      </c>
      <c r="U176" s="0" t="s">
        <v>35</v>
      </c>
      <c r="V176" s="0" t="n">
        <v>7.50907456930136E-008</v>
      </c>
      <c r="W176" s="0" t="s">
        <v>39</v>
      </c>
      <c r="X176" s="0" t="s">
        <v>35</v>
      </c>
      <c r="Y176" s="0" t="n">
        <v>4.13801893416782E-017</v>
      </c>
      <c r="Z176" s="0" t="s">
        <v>40</v>
      </c>
      <c r="AA176" s="0" t="s">
        <v>35</v>
      </c>
      <c r="AB176" s="0" t="n">
        <v>4.9296844077915E-018</v>
      </c>
      <c r="AC176" s="1" t="n">
        <v>1.82620871285374E-005</v>
      </c>
      <c r="AD176" s="0" t="n">
        <v>1.37371347269879E-005</v>
      </c>
      <c r="AE176" s="0" t="n">
        <v>0.999967925687399</v>
      </c>
      <c r="AF176" s="0" t="n">
        <v>7.50907456930136E-008</v>
      </c>
      <c r="AG176" s="0" t="n">
        <v>4.13801893416782E-017</v>
      </c>
      <c r="AH176" s="0" t="n">
        <v>4.9296844077915E-018</v>
      </c>
      <c r="AI176" s="1" t="n">
        <v>2445.38670715101</v>
      </c>
      <c r="AJ176" s="1" t="n">
        <v>-2445.38670714188</v>
      </c>
      <c r="AK176" s="1" t="n">
        <v>4.56974959487847E-009</v>
      </c>
      <c r="AL176" s="1" t="n">
        <v>-9.13949918975695E-009</v>
      </c>
      <c r="AM176" s="1" t="n">
        <v>2445.38670715101</v>
      </c>
      <c r="AN176" s="1" t="n">
        <v>4.56974959487847E-009</v>
      </c>
      <c r="AO176" s="1" t="n">
        <v>9.13949918975695E-009</v>
      </c>
      <c r="AP176" s="0" t="s">
        <v>41</v>
      </c>
      <c r="AQ176" s="2" t="n">
        <v>35857377.8010562</v>
      </c>
      <c r="AR176" s="2" t="n">
        <v>2445.46514375535</v>
      </c>
      <c r="AS176" s="2" t="n">
        <v>37883120096.1167</v>
      </c>
      <c r="AT176" s="2" t="n">
        <v>1853972472.41866</v>
      </c>
      <c r="AU176" s="2" t="n">
        <v>182031917.364092</v>
      </c>
      <c r="AV176" s="2" t="n">
        <v>55.2120371795888</v>
      </c>
      <c r="AW176" s="2" t="n">
        <v>3332.38810366618</v>
      </c>
      <c r="AX176" s="2" t="n">
        <v>1.82418831902312E-013</v>
      </c>
      <c r="AY176" s="2" t="n">
        <v>220873623.048126</v>
      </c>
      <c r="AZ176" s="2" t="n">
        <v>2.80860441872661</v>
      </c>
      <c r="BA176" s="0" t="s">
        <v>42</v>
      </c>
      <c r="BB176" s="3" t="n">
        <v>0.312</v>
      </c>
      <c r="BC176" s="3" t="n">
        <v>0.56</v>
      </c>
      <c r="BD176" s="3" t="n">
        <v>0.132</v>
      </c>
      <c r="BE176" s="3" t="n">
        <v>0.21</v>
      </c>
      <c r="BF176" s="3" t="n">
        <v>0.27</v>
      </c>
      <c r="BG176" s="3" t="n">
        <v>0.658</v>
      </c>
      <c r="BH176" s="3" t="n">
        <v>0.552</v>
      </c>
      <c r="BI176" s="3" t="n">
        <v>1.52</v>
      </c>
      <c r="BJ176" s="3" t="n">
        <v>0.265</v>
      </c>
      <c r="BK176" s="3" t="n">
        <v>0.735</v>
      </c>
      <c r="BM176" s="9" t="n">
        <f aca="false">LOG(-AL176)</f>
        <v>-8.03907760132131</v>
      </c>
      <c r="BN176" s="9" t="n">
        <f aca="false">LOG(AL176/AJ176)</f>
        <v>-11.4274251484202</v>
      </c>
      <c r="BP176" s="10" t="n">
        <f aca="false">LOG(-AJ176)</f>
        <v>3.38834754709888</v>
      </c>
      <c r="BQ176" s="11" t="n">
        <f aca="false">-BN176</f>
        <v>11.4274251484202</v>
      </c>
      <c r="BS176" s="9" t="n">
        <f aca="false">IF(BN176&gt;0,BN176,0)</f>
        <v>0</v>
      </c>
      <c r="BT176" s="9" t="n">
        <f aca="false">IF(BN176&lt;0,BN176,0)</f>
        <v>-11.4274251484202</v>
      </c>
    </row>
    <row r="177" customFormat="false" ht="12.8" hidden="false" customHeight="false" outlineLevel="0" collapsed="false">
      <c r="B177" s="0" t="s">
        <v>33</v>
      </c>
      <c r="C177" s="0" t="n">
        <v>-0.7</v>
      </c>
      <c r="D177" s="0" t="n">
        <v>-0.6</v>
      </c>
      <c r="E177" s="0" t="n">
        <v>300</v>
      </c>
      <c r="F177" s="0" t="n">
        <v>1</v>
      </c>
      <c r="G177" s="0" t="n">
        <v>0</v>
      </c>
      <c r="H177" s="0" t="n">
        <v>1</v>
      </c>
      <c r="I177" s="0" t="n">
        <v>0</v>
      </c>
      <c r="J177" s="0" t="n">
        <v>36000</v>
      </c>
      <c r="K177" s="0" t="s">
        <v>34</v>
      </c>
      <c r="L177" s="0" t="s">
        <v>35</v>
      </c>
      <c r="M177" s="0" t="n">
        <v>36000</v>
      </c>
      <c r="N177" s="0" t="s">
        <v>36</v>
      </c>
      <c r="O177" s="0" t="s">
        <v>35</v>
      </c>
      <c r="P177" s="0" t="n">
        <v>1.37371341200037E-005</v>
      </c>
      <c r="Q177" s="0" t="s">
        <v>37</v>
      </c>
      <c r="R177" s="0" t="s">
        <v>35</v>
      </c>
      <c r="S177" s="0" t="n">
        <v>0.99996788133192</v>
      </c>
      <c r="T177" s="0" t="s">
        <v>38</v>
      </c>
      <c r="U177" s="0" t="s">
        <v>35</v>
      </c>
      <c r="V177" s="0" t="n">
        <v>1.19447632284606E-007</v>
      </c>
      <c r="W177" s="0" t="s">
        <v>39</v>
      </c>
      <c r="X177" s="0" t="s">
        <v>35</v>
      </c>
      <c r="Y177" s="0" t="n">
        <v>5.20835096721807E-015</v>
      </c>
      <c r="Z177" s="0" t="s">
        <v>40</v>
      </c>
      <c r="AA177" s="0" t="s">
        <v>35</v>
      </c>
      <c r="AB177" s="0" t="n">
        <v>2.35909433992547E-016</v>
      </c>
      <c r="AC177" s="1" t="n">
        <v>1.8262086321674E-005</v>
      </c>
      <c r="AD177" s="0" t="n">
        <v>1.37371341200037E-005</v>
      </c>
      <c r="AE177" s="0" t="n">
        <v>0.99996788133192</v>
      </c>
      <c r="AF177" s="0" t="n">
        <v>1.19447632284606E-007</v>
      </c>
      <c r="AG177" s="0" t="n">
        <v>5.20835096721807E-015</v>
      </c>
      <c r="AH177" s="0" t="n">
        <v>2.35909433992547E-016</v>
      </c>
      <c r="AI177" s="1" t="n">
        <v>2445.38659910947</v>
      </c>
      <c r="AJ177" s="1" t="n">
        <v>-2445.3865986721</v>
      </c>
      <c r="AK177" s="1" t="n">
        <v>2.18684798303025E-007</v>
      </c>
      <c r="AL177" s="1" t="n">
        <v>-4.3736959660605E-007</v>
      </c>
      <c r="AM177" s="1" t="n">
        <v>2445.38659910947</v>
      </c>
      <c r="AN177" s="1" t="n">
        <v>2.18684798303025E-007</v>
      </c>
      <c r="AO177" s="1" t="n">
        <v>4.3736959660605E-007</v>
      </c>
      <c r="AP177" s="0" t="s">
        <v>41</v>
      </c>
      <c r="AQ177" s="2" t="n">
        <v>35857377.8010562</v>
      </c>
      <c r="AR177" s="2" t="n">
        <v>2445.46514375535</v>
      </c>
      <c r="AS177" s="2" t="n">
        <v>23815219748.5072</v>
      </c>
      <c r="AT177" s="2" t="n">
        <v>1853972472.41866</v>
      </c>
      <c r="AU177" s="2" t="n">
        <v>182031917.364092</v>
      </c>
      <c r="AV177" s="2" t="n">
        <v>55.2120371795888</v>
      </c>
      <c r="AW177" s="2" t="n">
        <v>100251.448814359</v>
      </c>
      <c r="AX177" s="2" t="n">
        <v>1.82418831902312E-013</v>
      </c>
      <c r="AY177" s="2" t="n">
        <v>83977375.4762558</v>
      </c>
      <c r="AZ177" s="2" t="n">
        <v>7.387068602168</v>
      </c>
      <c r="BA177" s="0" t="s">
        <v>42</v>
      </c>
      <c r="BB177" s="3" t="n">
        <v>0.312</v>
      </c>
      <c r="BC177" s="3" t="n">
        <v>0.56</v>
      </c>
      <c r="BD177" s="3" t="n">
        <v>0.144</v>
      </c>
      <c r="BE177" s="3" t="n">
        <v>0.21</v>
      </c>
      <c r="BF177" s="3" t="n">
        <v>0.27</v>
      </c>
      <c r="BG177" s="3" t="n">
        <v>0.658</v>
      </c>
      <c r="BH177" s="3" t="n">
        <v>0.464</v>
      </c>
      <c r="BI177" s="3" t="n">
        <v>1.52</v>
      </c>
      <c r="BJ177" s="3" t="n">
        <v>0.29</v>
      </c>
      <c r="BK177" s="3" t="n">
        <v>0.71</v>
      </c>
      <c r="BM177" s="9" t="n">
        <f aca="false">LOG(-AL177)</f>
        <v>-6.35915140987896</v>
      </c>
      <c r="BN177" s="9" t="n">
        <f aca="false">LOG(AL177/AJ177)</f>
        <v>-9.74749893771389</v>
      </c>
      <c r="BP177" s="10" t="n">
        <f aca="false">LOG(-AJ177)</f>
        <v>3.38834752783492</v>
      </c>
      <c r="BQ177" s="11" t="n">
        <f aca="false">-BN177</f>
        <v>9.74749893771389</v>
      </c>
      <c r="BS177" s="9" t="n">
        <f aca="false">IF(BN177&gt;0,BN177,0)</f>
        <v>0</v>
      </c>
      <c r="BT177" s="9" t="n">
        <f aca="false">IF(BN177&lt;0,BN177,0)</f>
        <v>-9.74749893771389</v>
      </c>
    </row>
    <row r="178" customFormat="false" ht="12.8" hidden="false" customHeight="false" outlineLevel="0" collapsed="false">
      <c r="B178" s="0" t="s">
        <v>33</v>
      </c>
      <c r="C178" s="0" t="n">
        <v>-0.7</v>
      </c>
      <c r="D178" s="0" t="n">
        <v>-0.65</v>
      </c>
      <c r="E178" s="0" t="n">
        <v>300</v>
      </c>
      <c r="F178" s="0" t="n">
        <v>1</v>
      </c>
      <c r="G178" s="0" t="n">
        <v>0</v>
      </c>
      <c r="H178" s="0" t="n">
        <v>1</v>
      </c>
      <c r="I178" s="0" t="n">
        <v>0</v>
      </c>
      <c r="J178" s="0" t="n">
        <v>36000</v>
      </c>
      <c r="K178" s="0" t="s">
        <v>34</v>
      </c>
      <c r="L178" s="0" t="s">
        <v>35</v>
      </c>
      <c r="M178" s="0" t="n">
        <v>36000</v>
      </c>
      <c r="N178" s="0" t="s">
        <v>36</v>
      </c>
      <c r="O178" s="0" t="s">
        <v>35</v>
      </c>
      <c r="P178" s="0" t="n">
        <v>1.37371332632916E-005</v>
      </c>
      <c r="Q178" s="0" t="s">
        <v>37</v>
      </c>
      <c r="R178" s="0" t="s">
        <v>35</v>
      </c>
      <c r="S178" s="0" t="n">
        <v>0.999967810774295</v>
      </c>
      <c r="T178" s="0" t="s">
        <v>38</v>
      </c>
      <c r="U178" s="0" t="s">
        <v>35</v>
      </c>
      <c r="V178" s="0" t="n">
        <v>1.9000659028194E-007</v>
      </c>
      <c r="W178" s="0" t="s">
        <v>39</v>
      </c>
      <c r="X178" s="0" t="s">
        <v>35</v>
      </c>
      <c r="Y178" s="0" t="n">
        <v>6.55553294132388E-013</v>
      </c>
      <c r="Z178" s="0" t="s">
        <v>40</v>
      </c>
      <c r="AA178" s="0" t="s">
        <v>35</v>
      </c>
      <c r="AB178" s="0" t="n">
        <v>1.12894161654217E-014</v>
      </c>
      <c r="AC178" s="1" t="n">
        <v>1.82620851855771E-005</v>
      </c>
      <c r="AD178" s="0" t="n">
        <v>1.37371332632916E-005</v>
      </c>
      <c r="AE178" s="0" t="n">
        <v>0.999967810774295</v>
      </c>
      <c r="AF178" s="0" t="n">
        <v>1.9000659028194E-007</v>
      </c>
      <c r="AG178" s="0" t="n">
        <v>6.55553294132388E-013</v>
      </c>
      <c r="AH178" s="0" t="n">
        <v>1.12894161654217E-014</v>
      </c>
      <c r="AI178" s="1" t="n">
        <v>2445.38644705615</v>
      </c>
      <c r="AJ178" s="1" t="n">
        <v>-2445.38642612588</v>
      </c>
      <c r="AK178" s="1" t="n">
        <v>1.0465133400185E-005</v>
      </c>
      <c r="AL178" s="1" t="n">
        <v>-2.09302668003701E-005</v>
      </c>
      <c r="AM178" s="1" t="n">
        <v>2445.38644705615</v>
      </c>
      <c r="AN178" s="1" t="n">
        <v>1.0465133400185E-005</v>
      </c>
      <c r="AO178" s="1" t="n">
        <v>2.09302668003701E-005</v>
      </c>
      <c r="AP178" s="0" t="s">
        <v>41</v>
      </c>
      <c r="AQ178" s="2" t="n">
        <v>35857377.8010562</v>
      </c>
      <c r="AR178" s="2" t="n">
        <v>2445.46514375535</v>
      </c>
      <c r="AS178" s="2" t="n">
        <v>14971435568.9468</v>
      </c>
      <c r="AT178" s="2" t="n">
        <v>1853972472.41866</v>
      </c>
      <c r="AU178" s="2" t="n">
        <v>182031917.364092</v>
      </c>
      <c r="AV178" s="2" t="n">
        <v>55.2120371795888</v>
      </c>
      <c r="AW178" s="2" t="n">
        <v>3015961.12959382</v>
      </c>
      <c r="AX178" s="2" t="n">
        <v>1.82418831902312E-013</v>
      </c>
      <c r="AY178" s="2" t="n">
        <v>31928663.5251302</v>
      </c>
      <c r="AZ178" s="2" t="n">
        <v>19.4291450121257</v>
      </c>
      <c r="BA178" s="0" t="s">
        <v>42</v>
      </c>
      <c r="BB178" s="3" t="n">
        <v>0.312</v>
      </c>
      <c r="BC178" s="3" t="n">
        <v>0.56</v>
      </c>
      <c r="BD178" s="3" t="n">
        <v>0.156</v>
      </c>
      <c r="BE178" s="3" t="n">
        <v>0.21</v>
      </c>
      <c r="BF178" s="3" t="n">
        <v>0.27</v>
      </c>
      <c r="BG178" s="3" t="n">
        <v>0.658</v>
      </c>
      <c r="BH178" s="3" t="n">
        <v>0.376</v>
      </c>
      <c r="BI178" s="3" t="n">
        <v>1.52</v>
      </c>
      <c r="BJ178" s="3" t="n">
        <v>0.315</v>
      </c>
      <c r="BK178" s="3" t="n">
        <v>0.685</v>
      </c>
      <c r="BM178" s="9" t="n">
        <f aca="false">LOG(-AL178)</f>
        <v>-4.67922523562739</v>
      </c>
      <c r="BN178" s="9" t="n">
        <f aca="false">LOG(AL178/AJ178)</f>
        <v>-8.06757273281854</v>
      </c>
      <c r="BP178" s="10" t="n">
        <f aca="false">LOG(-AJ178)</f>
        <v>3.38834749719115</v>
      </c>
      <c r="BQ178" s="11" t="n">
        <f aca="false">-BN178</f>
        <v>8.06757273281854</v>
      </c>
      <c r="BS178" s="9" t="n">
        <f aca="false">IF(BN178&gt;0,BN178,0)</f>
        <v>0</v>
      </c>
      <c r="BT178" s="9" t="n">
        <f aca="false">IF(BN178&lt;0,BN178,0)</f>
        <v>-8.06757273281854</v>
      </c>
    </row>
    <row r="179" customFormat="false" ht="12.8" hidden="false" customHeight="false" outlineLevel="0" collapsed="false">
      <c r="B179" s="0" t="s">
        <v>33</v>
      </c>
      <c r="C179" s="0" t="n">
        <v>-0.7</v>
      </c>
      <c r="D179" s="0" t="n">
        <v>-0.7</v>
      </c>
      <c r="E179" s="0" t="n">
        <v>300</v>
      </c>
      <c r="F179" s="0" t="n">
        <v>1</v>
      </c>
      <c r="G179" s="0" t="n">
        <v>0</v>
      </c>
      <c r="H179" s="0" t="n">
        <v>1</v>
      </c>
      <c r="I179" s="0" t="n">
        <v>0</v>
      </c>
      <c r="J179" s="0" t="n">
        <v>36000</v>
      </c>
      <c r="K179" s="0" t="s">
        <v>34</v>
      </c>
      <c r="L179" s="0" t="s">
        <v>35</v>
      </c>
      <c r="M179" s="0" t="n">
        <v>36000</v>
      </c>
      <c r="N179" s="0" t="s">
        <v>36</v>
      </c>
      <c r="O179" s="0" t="s">
        <v>35</v>
      </c>
      <c r="P179" s="0" t="n">
        <v>1.37371371075816E-005</v>
      </c>
      <c r="Q179" s="0" t="s">
        <v>37</v>
      </c>
      <c r="R179" s="0" t="s">
        <v>35</v>
      </c>
      <c r="S179" s="0" t="n">
        <v>0.999967698443897</v>
      </c>
      <c r="T179" s="0" t="s">
        <v>38</v>
      </c>
      <c r="U179" s="0" t="s">
        <v>35</v>
      </c>
      <c r="V179" s="0" t="n">
        <v>3.02245512801039E-007</v>
      </c>
      <c r="W179" s="0" t="s">
        <v>39</v>
      </c>
      <c r="X179" s="0" t="s">
        <v>35</v>
      </c>
      <c r="Y179" s="0" t="n">
        <v>8.25117911425152E-011</v>
      </c>
      <c r="Z179" s="0" t="s">
        <v>40</v>
      </c>
      <c r="AA179" s="0" t="s">
        <v>35</v>
      </c>
      <c r="AB179" s="0" t="n">
        <v>5.40253870982549E-013</v>
      </c>
      <c r="AC179" s="1" t="n">
        <v>1.82620904307485E-005</v>
      </c>
      <c r="AD179" s="0" t="n">
        <v>1.37371371075816E-005</v>
      </c>
      <c r="AE179" s="0" t="n">
        <v>0.999967698443897</v>
      </c>
      <c r="AF179" s="0" t="n">
        <v>3.02245512801039E-007</v>
      </c>
      <c r="AG179" s="0" t="n">
        <v>8.25117911425152E-011</v>
      </c>
      <c r="AH179" s="0" t="n">
        <v>5.40253870982549E-013</v>
      </c>
      <c r="AI179" s="1" t="n">
        <v>2445.38715304162</v>
      </c>
      <c r="AJ179" s="1" t="n">
        <v>-2445.38615142581</v>
      </c>
      <c r="AK179" s="1" t="n">
        <v>0.000500807902459635</v>
      </c>
      <c r="AL179" s="1" t="n">
        <v>-0.00100161580491927</v>
      </c>
      <c r="AM179" s="1" t="n">
        <v>2445.38715304162</v>
      </c>
      <c r="AN179" s="1" t="n">
        <v>0.000500807902459635</v>
      </c>
      <c r="AO179" s="1" t="n">
        <v>0.00100161580491927</v>
      </c>
      <c r="AP179" s="0" t="s">
        <v>41</v>
      </c>
      <c r="AQ179" s="2" t="n">
        <v>35857377.8010562</v>
      </c>
      <c r="AR179" s="2" t="n">
        <v>2445.46514375535</v>
      </c>
      <c r="AS179" s="2" t="n">
        <v>9411791508.20879</v>
      </c>
      <c r="AT179" s="2" t="n">
        <v>1853972472.41866</v>
      </c>
      <c r="AU179" s="2" t="n">
        <v>182031917.364092</v>
      </c>
      <c r="AV179" s="2" t="n">
        <v>55.2120371795888</v>
      </c>
      <c r="AW179" s="2" t="n">
        <v>90732070.6363496</v>
      </c>
      <c r="AX179" s="2" t="n">
        <v>1.82418831902312E-013</v>
      </c>
      <c r="AY179" s="2" t="n">
        <v>12139454.8081491</v>
      </c>
      <c r="AZ179" s="2" t="n">
        <v>51.1016881299058</v>
      </c>
      <c r="BA179" s="0" t="s">
        <v>42</v>
      </c>
      <c r="BB179" s="3" t="n">
        <v>0.312</v>
      </c>
      <c r="BC179" s="3" t="n">
        <v>0.56</v>
      </c>
      <c r="BD179" s="3" t="n">
        <v>0.168</v>
      </c>
      <c r="BE179" s="3" t="n">
        <v>0.21</v>
      </c>
      <c r="BF179" s="3" t="n">
        <v>0.27</v>
      </c>
      <c r="BG179" s="3" t="n">
        <v>0.658</v>
      </c>
      <c r="BH179" s="3" t="n">
        <v>0.288</v>
      </c>
      <c r="BI179" s="3" t="n">
        <v>1.52</v>
      </c>
      <c r="BJ179" s="3" t="n">
        <v>0.34</v>
      </c>
      <c r="BK179" s="3" t="n">
        <v>0.66</v>
      </c>
      <c r="BM179" s="9" t="n">
        <f aca="false">LOG(-AL179)</f>
        <v>-2.99929883116333</v>
      </c>
      <c r="BN179" s="9" t="n">
        <f aca="false">LOG(AL179/AJ179)</f>
        <v>-6.38764627956843</v>
      </c>
      <c r="BP179" s="10" t="n">
        <f aca="false">LOG(-AJ179)</f>
        <v>3.38834744840511</v>
      </c>
      <c r="BQ179" s="11" t="n">
        <f aca="false">-BN179</f>
        <v>6.38764627956843</v>
      </c>
      <c r="BS179" s="9" t="n">
        <f aca="false">IF(BN179&gt;0,BN179,0)</f>
        <v>0</v>
      </c>
      <c r="BT179" s="9" t="n">
        <f aca="false">IF(BN179&lt;0,BN179,0)</f>
        <v>-6.38764627956843</v>
      </c>
    </row>
    <row r="180" customFormat="false" ht="12.8" hidden="false" customHeight="false" outlineLevel="0" collapsed="false">
      <c r="B180" s="0" t="s">
        <v>33</v>
      </c>
      <c r="C180" s="0" t="n">
        <v>-0.7</v>
      </c>
      <c r="D180" s="0" t="n">
        <v>-0.75</v>
      </c>
      <c r="E180" s="0" t="n">
        <v>300</v>
      </c>
      <c r="F180" s="0" t="n">
        <v>1</v>
      </c>
      <c r="G180" s="0" t="n">
        <v>0</v>
      </c>
      <c r="H180" s="0" t="n">
        <v>1</v>
      </c>
      <c r="I180" s="0" t="n">
        <v>0</v>
      </c>
      <c r="J180" s="0" t="n">
        <v>36000</v>
      </c>
      <c r="K180" s="0" t="s">
        <v>34</v>
      </c>
      <c r="L180" s="0" t="s">
        <v>35</v>
      </c>
      <c r="M180" s="0" t="n">
        <v>36000</v>
      </c>
      <c r="N180" s="0" t="s">
        <v>36</v>
      </c>
      <c r="O180" s="0" t="s">
        <v>35</v>
      </c>
      <c r="P180" s="0" t="n">
        <v>1.37373923276247E-005</v>
      </c>
      <c r="Q180" s="0" t="s">
        <v>37</v>
      </c>
      <c r="R180" s="0" t="s">
        <v>35</v>
      </c>
      <c r="S180" s="0" t="n">
        <v>0.999967508969688</v>
      </c>
      <c r="T180" s="0" t="s">
        <v>38</v>
      </c>
      <c r="U180" s="0" t="s">
        <v>35</v>
      </c>
      <c r="V180" s="0" t="n">
        <v>4.80790246518838E-007</v>
      </c>
      <c r="W180" s="0" t="s">
        <v>39</v>
      </c>
      <c r="X180" s="0" t="s">
        <v>35</v>
      </c>
      <c r="Y180" s="0" t="n">
        <v>1.03857232437941E-008</v>
      </c>
      <c r="Z180" s="0" t="s">
        <v>40</v>
      </c>
      <c r="AA180" s="0" t="s">
        <v>35</v>
      </c>
      <c r="AB180" s="0" t="n">
        <v>2.58545497031397E-011</v>
      </c>
      <c r="AC180" s="1" t="n">
        <v>1.82624361601019E-005</v>
      </c>
      <c r="AD180" s="0" t="n">
        <v>1.37373923276247E-005</v>
      </c>
      <c r="AE180" s="0" t="n">
        <v>0.999967508969688</v>
      </c>
      <c r="AF180" s="0" t="n">
        <v>4.80790246518838E-007</v>
      </c>
      <c r="AG180" s="0" t="n">
        <v>1.03857232437941E-008</v>
      </c>
      <c r="AH180" s="0" t="n">
        <v>2.58545497031397E-011</v>
      </c>
      <c r="AI180" s="1" t="n">
        <v>2445.43362169668</v>
      </c>
      <c r="AJ180" s="1" t="n">
        <v>-2445.38568807324</v>
      </c>
      <c r="AK180" s="1" t="n">
        <v>0.0239668117182006</v>
      </c>
      <c r="AL180" s="1" t="n">
        <v>-0.0479336234364012</v>
      </c>
      <c r="AM180" s="1" t="n">
        <v>2445.43362169668</v>
      </c>
      <c r="AN180" s="1" t="n">
        <v>0.0239668117182006</v>
      </c>
      <c r="AO180" s="1" t="n">
        <v>0.0479336234364012</v>
      </c>
      <c r="AP180" s="0" t="s">
        <v>41</v>
      </c>
      <c r="AQ180" s="2" t="n">
        <v>35857377.8010562</v>
      </c>
      <c r="AR180" s="2" t="n">
        <v>2445.46514375535</v>
      </c>
      <c r="AS180" s="2" t="n">
        <v>5916721812.41752</v>
      </c>
      <c r="AT180" s="2" t="n">
        <v>1853972472.41866</v>
      </c>
      <c r="AU180" s="2" t="n">
        <v>182031917.364092</v>
      </c>
      <c r="AV180" s="2" t="n">
        <v>55.2120371795888</v>
      </c>
      <c r="AW180" s="2" t="n">
        <v>2729580484.70215</v>
      </c>
      <c r="AX180" s="2" t="n">
        <v>1.82418831902312E-013</v>
      </c>
      <c r="AY180" s="2" t="n">
        <v>4615487.99006594</v>
      </c>
      <c r="AZ180" s="2" t="n">
        <v>134.405426903572</v>
      </c>
      <c r="BA180" s="0" t="s">
        <v>42</v>
      </c>
      <c r="BB180" s="3" t="n">
        <v>0.312</v>
      </c>
      <c r="BC180" s="3" t="n">
        <v>0.56</v>
      </c>
      <c r="BD180" s="3" t="n">
        <v>0.18</v>
      </c>
      <c r="BE180" s="3" t="n">
        <v>0.21</v>
      </c>
      <c r="BF180" s="3" t="n">
        <v>0.27</v>
      </c>
      <c r="BG180" s="3" t="n">
        <v>0.658</v>
      </c>
      <c r="BH180" s="3" t="n">
        <v>0.2</v>
      </c>
      <c r="BI180" s="3" t="n">
        <v>1.52</v>
      </c>
      <c r="BJ180" s="3" t="n">
        <v>0.365</v>
      </c>
      <c r="BK180" s="3" t="n">
        <v>0.635</v>
      </c>
      <c r="BM180" s="9" t="n">
        <f aca="false">LOG(-AL180)</f>
        <v>-1.3193597402351</v>
      </c>
      <c r="BN180" s="9" t="n">
        <f aca="false">LOG(AL180/AJ180)</f>
        <v>-4.70770710634994</v>
      </c>
      <c r="BP180" s="10" t="n">
        <f aca="false">LOG(-AJ180)</f>
        <v>3.38834736611484</v>
      </c>
      <c r="BQ180" s="11" t="n">
        <f aca="false">-BN180</f>
        <v>4.70770710634994</v>
      </c>
      <c r="BS180" s="9" t="n">
        <f aca="false">IF(BN180&gt;0,BN180,0)</f>
        <v>0</v>
      </c>
      <c r="BT180" s="9" t="n">
        <f aca="false">IF(BN180&lt;0,BN180,0)</f>
        <v>-4.70770710634994</v>
      </c>
    </row>
    <row r="181" customFormat="false" ht="12.8" hidden="false" customHeight="false" outlineLevel="0" collapsed="false">
      <c r="B181" s="0" t="s">
        <v>33</v>
      </c>
      <c r="C181" s="0" t="n">
        <v>-0.7</v>
      </c>
      <c r="D181" s="0" t="n">
        <v>-0.8</v>
      </c>
      <c r="E181" s="0" t="n">
        <v>300</v>
      </c>
      <c r="F181" s="0" t="n">
        <v>1</v>
      </c>
      <c r="G181" s="0" t="n">
        <v>0</v>
      </c>
      <c r="H181" s="0" t="n">
        <v>1</v>
      </c>
      <c r="I181" s="0" t="n">
        <v>0</v>
      </c>
      <c r="J181" s="0" t="n">
        <v>36000</v>
      </c>
      <c r="K181" s="0" t="s">
        <v>34</v>
      </c>
      <c r="L181" s="0" t="s">
        <v>35</v>
      </c>
      <c r="M181" s="0" t="n">
        <v>36000</v>
      </c>
      <c r="N181" s="0" t="s">
        <v>36</v>
      </c>
      <c r="O181" s="0" t="s">
        <v>35</v>
      </c>
      <c r="P181" s="0" t="n">
        <v>1.37497263213656E-005</v>
      </c>
      <c r="Q181" s="0" t="s">
        <v>37</v>
      </c>
      <c r="R181" s="0" t="s">
        <v>35</v>
      </c>
      <c r="S181" s="0" t="n">
        <v>0.999965895612712</v>
      </c>
      <c r="T181" s="0" t="s">
        <v>38</v>
      </c>
      <c r="U181" s="0" t="s">
        <v>35</v>
      </c>
      <c r="V181" s="0" t="n">
        <v>7.65195342134447E-007</v>
      </c>
      <c r="W181" s="0" t="s">
        <v>39</v>
      </c>
      <c r="X181" s="0" t="s">
        <v>35</v>
      </c>
      <c r="Y181" s="0" t="n">
        <v>1.30908498355051E-006</v>
      </c>
      <c r="Z181" s="0" t="s">
        <v>40</v>
      </c>
      <c r="AA181" s="0" t="s">
        <v>35</v>
      </c>
      <c r="AB181" s="0" t="n">
        <v>1.23904139462545E-009</v>
      </c>
      <c r="AC181" s="1" t="n">
        <v>1.82791415994961E-005</v>
      </c>
      <c r="AD181" s="0" t="n">
        <v>1.37497263213656E-005</v>
      </c>
      <c r="AE181" s="0" t="n">
        <v>0.999965895612712</v>
      </c>
      <c r="AF181" s="0" t="n">
        <v>7.65195342134447E-007</v>
      </c>
      <c r="AG181" s="0" t="n">
        <v>1.30908498355051E-006</v>
      </c>
      <c r="AH181" s="0" t="n">
        <v>1.23904139462545E-009</v>
      </c>
      <c r="AI181" s="1" t="n">
        <v>2447.67889130281</v>
      </c>
      <c r="AJ181" s="1" t="n">
        <v>-2445.38174266499</v>
      </c>
      <c r="AK181" s="1" t="n">
        <v>1.14857431891141</v>
      </c>
      <c r="AL181" s="1" t="n">
        <v>-2.29714863782281</v>
      </c>
      <c r="AM181" s="1" t="n">
        <v>2447.67889130281</v>
      </c>
      <c r="AN181" s="1" t="n">
        <v>1.14857431891141</v>
      </c>
      <c r="AO181" s="1" t="n">
        <v>2.29714863782281</v>
      </c>
      <c r="AP181" s="0" t="s">
        <v>41</v>
      </c>
      <c r="AQ181" s="2" t="n">
        <v>35857377.8010562</v>
      </c>
      <c r="AR181" s="2" t="n">
        <v>2445.46514375535</v>
      </c>
      <c r="AS181" s="2" t="n">
        <v>3719546589.51</v>
      </c>
      <c r="AT181" s="2" t="n">
        <v>1853972472.41866</v>
      </c>
      <c r="AU181" s="2" t="n">
        <v>182031917.364092</v>
      </c>
      <c r="AV181" s="2" t="n">
        <v>55.2120371795888</v>
      </c>
      <c r="AW181" s="2" t="n">
        <v>82116605189.4545</v>
      </c>
      <c r="AX181" s="2" t="n">
        <v>1.82418831902312E-013</v>
      </c>
      <c r="AY181" s="2" t="n">
        <v>1754834.11101317</v>
      </c>
      <c r="AZ181" s="2" t="n">
        <v>353.507280135419</v>
      </c>
      <c r="BA181" s="0" t="s">
        <v>42</v>
      </c>
      <c r="BB181" s="3" t="n">
        <v>0.312</v>
      </c>
      <c r="BC181" s="3" t="n">
        <v>0.56</v>
      </c>
      <c r="BD181" s="3" t="n">
        <v>0.192</v>
      </c>
      <c r="BE181" s="3" t="n">
        <v>0.21</v>
      </c>
      <c r="BF181" s="3" t="n">
        <v>0.27</v>
      </c>
      <c r="BG181" s="3" t="n">
        <v>0.658</v>
      </c>
      <c r="BH181" s="3" t="n">
        <v>0.112</v>
      </c>
      <c r="BI181" s="3" t="n">
        <v>1.52</v>
      </c>
      <c r="BJ181" s="3" t="n">
        <v>0.39</v>
      </c>
      <c r="BK181" s="3" t="n">
        <v>0.61</v>
      </c>
      <c r="BM181" s="9" t="n">
        <f aca="false">LOG(-AL181)</f>
        <v>0.361189097283731</v>
      </c>
      <c r="BN181" s="9" t="n">
        <f aca="false">LOG(AL181/AJ181)</f>
        <v>-3.02715756813574</v>
      </c>
      <c r="BP181" s="10" t="n">
        <f aca="false">LOG(-AJ181)</f>
        <v>3.38834666541947</v>
      </c>
      <c r="BQ181" s="11" t="n">
        <f aca="false">-BN181</f>
        <v>3.02715756813574</v>
      </c>
      <c r="BS181" s="9" t="n">
        <f aca="false">IF(BN181&gt;0,BN181,0)</f>
        <v>0</v>
      </c>
      <c r="BT181" s="9" t="n">
        <f aca="false">IF(BN181&lt;0,BN181,0)</f>
        <v>-3.02715756813574</v>
      </c>
    </row>
    <row r="182" customFormat="false" ht="12.8" hidden="false" customHeight="false" outlineLevel="0" collapsed="false">
      <c r="B182" s="0" t="s">
        <v>33</v>
      </c>
      <c r="C182" s="0" t="n">
        <v>-0.7</v>
      </c>
      <c r="D182" s="0" t="n">
        <v>-0.85</v>
      </c>
      <c r="E182" s="0" t="n">
        <v>300</v>
      </c>
      <c r="F182" s="0" t="n">
        <v>1</v>
      </c>
      <c r="G182" s="0" t="n">
        <v>0</v>
      </c>
      <c r="H182" s="0" t="n">
        <v>1</v>
      </c>
      <c r="I182" s="0" t="n">
        <v>0</v>
      </c>
      <c r="J182" s="0" t="n">
        <v>36000</v>
      </c>
      <c r="K182" s="0" t="s">
        <v>34</v>
      </c>
      <c r="L182" s="0" t="s">
        <v>35</v>
      </c>
      <c r="M182" s="0" t="n">
        <v>36000</v>
      </c>
      <c r="N182" s="0" t="s">
        <v>36</v>
      </c>
      <c r="O182" s="0" t="s">
        <v>35</v>
      </c>
      <c r="P182" s="0" t="n">
        <v>0.000526186862166742</v>
      </c>
      <c r="Q182" s="0" t="s">
        <v>37</v>
      </c>
      <c r="R182" s="0" t="s">
        <v>35</v>
      </c>
      <c r="S182" s="0" t="n">
        <v>0.173104133138576</v>
      </c>
      <c r="T182" s="0" t="s">
        <v>38</v>
      </c>
      <c r="U182" s="0" t="s">
        <v>35</v>
      </c>
      <c r="V182" s="0" t="n">
        <v>2.70819988140158E-005</v>
      </c>
      <c r="W182" s="0" t="s">
        <v>39</v>
      </c>
      <c r="X182" s="0" t="s">
        <v>35</v>
      </c>
      <c r="Y182" s="0" t="n">
        <v>0.825578571606611</v>
      </c>
      <c r="Z182" s="0" t="s">
        <v>40</v>
      </c>
      <c r="AA182" s="0" t="s">
        <v>35</v>
      </c>
      <c r="AB182" s="0" t="n">
        <v>5.1430065588811E-005</v>
      </c>
      <c r="AC182" s="1" t="n">
        <v>0.000712596328243733</v>
      </c>
      <c r="AD182" s="0" t="n">
        <v>0.000526186862166742</v>
      </c>
      <c r="AE182" s="0" t="n">
        <v>0.173104133138576</v>
      </c>
      <c r="AF182" s="0" t="n">
        <v>2.70819988140158E-005</v>
      </c>
      <c r="AG182" s="0" t="n">
        <v>0.825578571606611</v>
      </c>
      <c r="AH182" s="0" t="n">
        <v>5.1430065588811E-005</v>
      </c>
      <c r="AI182" s="1" t="n">
        <v>95773.2459801723</v>
      </c>
      <c r="AJ182" s="1" t="n">
        <v>-423.320123830374</v>
      </c>
      <c r="AK182" s="1" t="n">
        <v>47674.962928171</v>
      </c>
      <c r="AL182" s="1" t="n">
        <v>-95349.925856342</v>
      </c>
      <c r="AM182" s="1" t="n">
        <v>95773.2459801723</v>
      </c>
      <c r="AN182" s="1" t="n">
        <v>47674.962928171</v>
      </c>
      <c r="AO182" s="1" t="n">
        <v>95349.925856342</v>
      </c>
      <c r="AP182" s="0" t="s">
        <v>41</v>
      </c>
      <c r="AQ182" s="2" t="n">
        <v>35857377.8010562</v>
      </c>
      <c r="AR182" s="2" t="n">
        <v>2445.46514375535</v>
      </c>
      <c r="AS182" s="2" t="n">
        <v>2338292600.21989</v>
      </c>
      <c r="AT182" s="2" t="n">
        <v>1853972472.41866</v>
      </c>
      <c r="AU182" s="2" t="n">
        <v>182031917.364092</v>
      </c>
      <c r="AV182" s="2" t="n">
        <v>55.2120371795888</v>
      </c>
      <c r="AW182" s="2" t="n">
        <v>2470393119247.61</v>
      </c>
      <c r="AX182" s="2" t="n">
        <v>1.82418831902312E-013</v>
      </c>
      <c r="AY182" s="2" t="n">
        <v>667197.653596624</v>
      </c>
      <c r="AZ182" s="2" t="n">
        <v>929.779399446409</v>
      </c>
      <c r="BA182" s="0" t="s">
        <v>42</v>
      </c>
      <c r="BB182" s="3" t="n">
        <v>0.312</v>
      </c>
      <c r="BC182" s="3" t="n">
        <v>0.56</v>
      </c>
      <c r="BD182" s="3" t="n">
        <v>0.204</v>
      </c>
      <c r="BE182" s="3" t="n">
        <v>0.21</v>
      </c>
      <c r="BF182" s="3" t="n">
        <v>0.27</v>
      </c>
      <c r="BG182" s="3" t="n">
        <v>0.658</v>
      </c>
      <c r="BH182" s="3" t="n">
        <v>0.024</v>
      </c>
      <c r="BI182" s="3" t="n">
        <v>1.52</v>
      </c>
      <c r="BJ182" s="3" t="n">
        <v>0.415</v>
      </c>
      <c r="BK182" s="3" t="n">
        <v>0.585</v>
      </c>
      <c r="BM182" s="9" t="n">
        <f aca="false">LOG(-AL182)</f>
        <v>4.97932035967679</v>
      </c>
      <c r="BN182" s="9" t="n">
        <f aca="false">LOG(AL182/AJ182)</f>
        <v>2.35265144518164</v>
      </c>
      <c r="BP182" s="10" t="n">
        <f aca="false">LOG(-AJ182)</f>
        <v>2.62666891449515</v>
      </c>
      <c r="BQ182" s="11" t="n">
        <f aca="false">-BN182</f>
        <v>-2.35265144518164</v>
      </c>
      <c r="BS182" s="9" t="n">
        <f aca="false">IF(BN182&gt;0,BN182,0)</f>
        <v>2.35265144518164</v>
      </c>
      <c r="BT182" s="9" t="n">
        <f aca="false">IF(BN182&lt;0,BN182,0)</f>
        <v>0</v>
      </c>
    </row>
    <row r="183" customFormat="false" ht="12.8" hidden="false" customHeight="false" outlineLevel="0" collapsed="false">
      <c r="B183" s="0" t="s">
        <v>33</v>
      </c>
      <c r="C183" s="0" t="n">
        <v>-0.7</v>
      </c>
      <c r="D183" s="0" t="n">
        <v>-0.9</v>
      </c>
      <c r="E183" s="0" t="n">
        <v>300</v>
      </c>
      <c r="F183" s="0" t="n">
        <v>1</v>
      </c>
      <c r="G183" s="0" t="n">
        <v>0</v>
      </c>
      <c r="H183" s="0" t="n">
        <v>1</v>
      </c>
      <c r="I183" s="0" t="n">
        <v>0</v>
      </c>
      <c r="J183" s="0" t="n">
        <v>36000</v>
      </c>
      <c r="K183" s="0" t="s">
        <v>34</v>
      </c>
      <c r="L183" s="0" t="s">
        <v>35</v>
      </c>
      <c r="M183" s="0" t="n">
        <v>36000</v>
      </c>
      <c r="N183" s="0" t="s">
        <v>36</v>
      </c>
      <c r="O183" s="0" t="s">
        <v>35</v>
      </c>
      <c r="P183" s="0" t="n">
        <v>0.00012931506098756</v>
      </c>
      <c r="Q183" s="0" t="s">
        <v>37</v>
      </c>
      <c r="R183" s="0" t="s">
        <v>35</v>
      </c>
      <c r="S183" s="0" t="n">
        <v>0.102281556701356</v>
      </c>
      <c r="T183" s="0" t="s">
        <v>38</v>
      </c>
      <c r="U183" s="0" t="s">
        <v>35</v>
      </c>
      <c r="V183" s="0" t="n">
        <v>1.06358377981147E-005</v>
      </c>
      <c r="W183" s="0" t="s">
        <v>39</v>
      </c>
      <c r="X183" s="0" t="s">
        <v>35</v>
      </c>
      <c r="Y183" s="0" t="n">
        <v>0.897390827257194</v>
      </c>
      <c r="Z183" s="0" t="s">
        <v>40</v>
      </c>
      <c r="AA183" s="0" t="s">
        <v>35</v>
      </c>
      <c r="AB183" s="0" t="n">
        <v>1.25588139452637E-005</v>
      </c>
      <c r="AC183" s="1" t="n">
        <v>0.000175106328718866</v>
      </c>
      <c r="AD183" s="0" t="n">
        <v>0.00012931506098756</v>
      </c>
      <c r="AE183" s="0" t="n">
        <v>0.102281556701356</v>
      </c>
      <c r="AF183" s="0" t="n">
        <v>1.06358377981147E-005</v>
      </c>
      <c r="AG183" s="0" t="n">
        <v>0.897390827257194</v>
      </c>
      <c r="AH183" s="0" t="n">
        <v>1.25588139452637E-005</v>
      </c>
      <c r="AI183" s="1" t="n">
        <v>23533.8213225086</v>
      </c>
      <c r="AJ183" s="1" t="n">
        <v>-250.125981762203</v>
      </c>
      <c r="AK183" s="1" t="n">
        <v>11641.8476703732</v>
      </c>
      <c r="AL183" s="1" t="n">
        <v>-23283.6953407464</v>
      </c>
      <c r="AM183" s="1" t="n">
        <v>23533.8213225086</v>
      </c>
      <c r="AN183" s="1" t="n">
        <v>11641.8476703732</v>
      </c>
      <c r="AO183" s="1" t="n">
        <v>23283.6953407464</v>
      </c>
      <c r="AP183" s="0" t="s">
        <v>41</v>
      </c>
      <c r="AQ183" s="2" t="n">
        <v>35857377.8010562</v>
      </c>
      <c r="AR183" s="2" t="n">
        <v>2445.46514375535</v>
      </c>
      <c r="AS183" s="2" t="n">
        <v>1469967414.75508</v>
      </c>
      <c r="AT183" s="2" t="n">
        <v>1853972472.41866</v>
      </c>
      <c r="AU183" s="2" t="n">
        <v>182031917.364092</v>
      </c>
      <c r="AV183" s="2" t="n">
        <v>55.2120371795888</v>
      </c>
      <c r="AW183" s="2" t="n">
        <v>6250983667537.56</v>
      </c>
      <c r="AX183" s="2" t="n">
        <v>1.53432331102326E-014</v>
      </c>
      <c r="AY183" s="2" t="n">
        <v>253672.245240222</v>
      </c>
      <c r="AZ183" s="2" t="n">
        <v>2445.46514375535</v>
      </c>
      <c r="BA183" s="0" t="s">
        <v>42</v>
      </c>
      <c r="BB183" s="3" t="n">
        <v>0.312</v>
      </c>
      <c r="BC183" s="3" t="n">
        <v>0.56</v>
      </c>
      <c r="BD183" s="3" t="n">
        <v>0.216</v>
      </c>
      <c r="BE183" s="3" t="n">
        <v>0.21</v>
      </c>
      <c r="BF183" s="3" t="n">
        <v>0.27</v>
      </c>
      <c r="BG183" s="3" t="n">
        <v>0.658</v>
      </c>
      <c r="BH183" s="3" t="n">
        <v>0</v>
      </c>
      <c r="BI183" s="3" t="n">
        <v>1.584</v>
      </c>
      <c r="BJ183" s="3" t="n">
        <v>0.44</v>
      </c>
      <c r="BK183" s="3" t="n">
        <v>0.56</v>
      </c>
      <c r="BM183" s="9" t="n">
        <f aca="false">LOG(-AL183)</f>
        <v>4.36705190805408</v>
      </c>
      <c r="BN183" s="9" t="n">
        <f aca="false">LOG(AL183/AJ183)</f>
        <v>1.96889310176985</v>
      </c>
      <c r="BP183" s="10" t="n">
        <f aca="false">LOG(-AJ183)</f>
        <v>2.39815880628423</v>
      </c>
      <c r="BQ183" s="11" t="n">
        <f aca="false">-BN183</f>
        <v>-1.96889310176985</v>
      </c>
      <c r="BS183" s="9" t="n">
        <f aca="false">IF(BN183&gt;0,BN183,0)</f>
        <v>1.96889310176985</v>
      </c>
      <c r="BT183" s="9" t="n">
        <f aca="false">IF(BN183&lt;0,BN183,0)</f>
        <v>0</v>
      </c>
    </row>
    <row r="184" customFormat="false" ht="12.8" hidden="false" customHeight="false" outlineLevel="0" collapsed="false">
      <c r="B184" s="0" t="s">
        <v>33</v>
      </c>
      <c r="C184" s="0" t="n">
        <v>-0.7</v>
      </c>
      <c r="D184" s="0" t="n">
        <v>-0.95</v>
      </c>
      <c r="E184" s="0" t="n">
        <v>300</v>
      </c>
      <c r="F184" s="0" t="n">
        <v>1</v>
      </c>
      <c r="G184" s="0" t="n">
        <v>0</v>
      </c>
      <c r="H184" s="0" t="n">
        <v>1</v>
      </c>
      <c r="I184" s="0" t="n">
        <v>0</v>
      </c>
      <c r="J184" s="0" t="n">
        <v>36000</v>
      </c>
      <c r="K184" s="0" t="s">
        <v>34</v>
      </c>
      <c r="L184" s="0" t="s">
        <v>35</v>
      </c>
      <c r="M184" s="0" t="n">
        <v>36000</v>
      </c>
      <c r="N184" s="0" t="s">
        <v>36</v>
      </c>
      <c r="O184" s="0" t="s">
        <v>35</v>
      </c>
      <c r="P184" s="0" t="n">
        <v>7.86038401861254E-005</v>
      </c>
      <c r="Q184" s="0" t="s">
        <v>37</v>
      </c>
      <c r="R184" s="0" t="s">
        <v>35</v>
      </c>
      <c r="S184" s="0" t="n">
        <v>0.174227435233263</v>
      </c>
      <c r="T184" s="0" t="s">
        <v>38</v>
      </c>
      <c r="U184" s="0" t="s">
        <v>35</v>
      </c>
      <c r="V184" s="0" t="n">
        <v>1.04290257932732E-005</v>
      </c>
      <c r="W184" s="0" t="s">
        <v>39</v>
      </c>
      <c r="X184" s="0" t="s">
        <v>35</v>
      </c>
      <c r="Y184" s="0" t="n">
        <v>0.825569649707652</v>
      </c>
      <c r="Z184" s="0" t="s">
        <v>40</v>
      </c>
      <c r="AA184" s="0" t="s">
        <v>35</v>
      </c>
      <c r="AB184" s="0" t="n">
        <v>7.48270072833513E-006</v>
      </c>
      <c r="AC184" s="1" t="n">
        <v>0.000106399492377768</v>
      </c>
      <c r="AD184" s="0" t="n">
        <v>7.86038401861254E-005</v>
      </c>
      <c r="AE184" s="0" t="n">
        <v>0.174227435233263</v>
      </c>
      <c r="AF184" s="0" t="n">
        <v>1.04290257932732E-005</v>
      </c>
      <c r="AG184" s="0" t="n">
        <v>0.825569649707652</v>
      </c>
      <c r="AH184" s="0" t="n">
        <v>7.48270072833513E-006</v>
      </c>
      <c r="AI184" s="1" t="n">
        <v>14298.7882896292</v>
      </c>
      <c r="AJ184" s="1" t="n">
        <v>-426.067119948838</v>
      </c>
      <c r="AK184" s="1" t="n">
        <v>6936.3605848402</v>
      </c>
      <c r="AL184" s="1" t="n">
        <v>-13872.7211696804</v>
      </c>
      <c r="AM184" s="1" t="n">
        <v>14298.7882896292</v>
      </c>
      <c r="AN184" s="1" t="n">
        <v>6936.3605848402</v>
      </c>
      <c r="AO184" s="1" t="n">
        <v>13872.7211696804</v>
      </c>
      <c r="AP184" s="0" t="s">
        <v>41</v>
      </c>
      <c r="AQ184" s="2" t="n">
        <v>35857377.8010562</v>
      </c>
      <c r="AR184" s="2" t="n">
        <v>2445.46514375535</v>
      </c>
      <c r="AS184" s="2" t="n">
        <v>924094871.719022</v>
      </c>
      <c r="AT184" s="2" t="n">
        <v>1853972472.41866</v>
      </c>
      <c r="AU184" s="2" t="n">
        <v>182031917.364092</v>
      </c>
      <c r="AV184" s="2" t="n">
        <v>55.2120371795888</v>
      </c>
      <c r="AW184" s="2" t="n">
        <v>6250983667537.56</v>
      </c>
      <c r="AX184" s="2" t="n">
        <v>5.10013651603135E-016</v>
      </c>
      <c r="AY184" s="2" t="n">
        <v>96447.5933905487</v>
      </c>
      <c r="AZ184" s="2" t="n">
        <v>6431.9555508361</v>
      </c>
      <c r="BA184" s="0" t="s">
        <v>42</v>
      </c>
      <c r="BB184" s="3" t="n">
        <v>0.312</v>
      </c>
      <c r="BC184" s="3" t="n">
        <v>0.56</v>
      </c>
      <c r="BD184" s="3" t="n">
        <v>0.228</v>
      </c>
      <c r="BE184" s="3" t="n">
        <v>0.21</v>
      </c>
      <c r="BF184" s="3" t="n">
        <v>0.27</v>
      </c>
      <c r="BG184" s="3" t="n">
        <v>0.658</v>
      </c>
      <c r="BH184" s="3" t="n">
        <v>0</v>
      </c>
      <c r="BI184" s="3" t="n">
        <v>1.672</v>
      </c>
      <c r="BJ184" s="3" t="n">
        <v>0.465</v>
      </c>
      <c r="BK184" s="3" t="n">
        <v>0.535</v>
      </c>
      <c r="BM184" s="9" t="n">
        <f aca="false">LOG(-AL184)</f>
        <v>4.14216165740086</v>
      </c>
      <c r="BN184" s="9" t="n">
        <f aca="false">LOG(AL184/AJ184)</f>
        <v>1.51268363687268</v>
      </c>
      <c r="BP184" s="10" t="n">
        <f aca="false">LOG(-AJ184)</f>
        <v>2.62947802052818</v>
      </c>
      <c r="BQ184" s="11" t="n">
        <f aca="false">-BN184</f>
        <v>-1.51268363687268</v>
      </c>
      <c r="BS184" s="9" t="n">
        <f aca="false">IF(BN184&gt;0,BN184,0)</f>
        <v>1.51268363687268</v>
      </c>
      <c r="BT184" s="9" t="n">
        <f aca="false">IF(BN184&lt;0,BN184,0)</f>
        <v>0</v>
      </c>
    </row>
    <row r="185" customFormat="false" ht="12.8" hidden="false" customHeight="false" outlineLevel="0" collapsed="false">
      <c r="B185" s="0" t="s">
        <v>33</v>
      </c>
      <c r="C185" s="0" t="n">
        <v>-0.7</v>
      </c>
      <c r="D185" s="0" t="n">
        <v>-1</v>
      </c>
      <c r="E185" s="0" t="n">
        <v>300</v>
      </c>
      <c r="F185" s="0" t="n">
        <v>1</v>
      </c>
      <c r="G185" s="0" t="n">
        <v>0</v>
      </c>
      <c r="H185" s="0" t="n">
        <v>1</v>
      </c>
      <c r="I185" s="0" t="n">
        <v>0</v>
      </c>
      <c r="J185" s="0" t="n">
        <v>36000</v>
      </c>
      <c r="K185" s="0" t="s">
        <v>34</v>
      </c>
      <c r="L185" s="0" t="s">
        <v>35</v>
      </c>
      <c r="M185" s="0" t="n">
        <v>36000</v>
      </c>
      <c r="N185" s="0" t="s">
        <v>36</v>
      </c>
      <c r="O185" s="0" t="s">
        <v>35</v>
      </c>
      <c r="P185" s="0" t="n">
        <v>4.47892232181838E-005</v>
      </c>
      <c r="Q185" s="0" t="s">
        <v>37</v>
      </c>
      <c r="R185" s="0" t="s">
        <v>35</v>
      </c>
      <c r="S185" s="0" t="n">
        <v>0.283319879152235</v>
      </c>
      <c r="T185" s="0" t="s">
        <v>38</v>
      </c>
      <c r="U185" s="0" t="s">
        <v>35</v>
      </c>
      <c r="V185" s="0" t="n">
        <v>9.83207109292559E-006</v>
      </c>
      <c r="W185" s="0" t="s">
        <v>39</v>
      </c>
      <c r="X185" s="0" t="s">
        <v>35</v>
      </c>
      <c r="Y185" s="0" t="n">
        <v>0.716560919789791</v>
      </c>
      <c r="Z185" s="0" t="s">
        <v>40</v>
      </c>
      <c r="AA185" s="0" t="s">
        <v>35</v>
      </c>
      <c r="AB185" s="0" t="n">
        <v>4.01547311716067E-006</v>
      </c>
      <c r="AC185" s="1" t="n">
        <v>6.0564290545455E-005</v>
      </c>
      <c r="AD185" s="0" t="n">
        <v>4.47892232181838E-005</v>
      </c>
      <c r="AE185" s="0" t="n">
        <v>0.283319879152235</v>
      </c>
      <c r="AF185" s="0" t="n">
        <v>9.83207109292559E-006</v>
      </c>
      <c r="AG185" s="0" t="n">
        <v>0.716560919789791</v>
      </c>
      <c r="AH185" s="0" t="n">
        <v>4.01547311716067E-006</v>
      </c>
      <c r="AI185" s="1" t="n">
        <v>8137.42551195282</v>
      </c>
      <c r="AJ185" s="1" t="n">
        <v>-692.84888899977</v>
      </c>
      <c r="AK185" s="1" t="n">
        <v>3722.28831147652</v>
      </c>
      <c r="AL185" s="1" t="n">
        <v>-7444.57662295305</v>
      </c>
      <c r="AM185" s="1" t="n">
        <v>8137.42551195282</v>
      </c>
      <c r="AN185" s="1" t="n">
        <v>3722.28831147652</v>
      </c>
      <c r="AO185" s="1" t="n">
        <v>7444.57662295305</v>
      </c>
      <c r="AP185" s="0" t="s">
        <v>41</v>
      </c>
      <c r="AQ185" s="2" t="n">
        <v>35857377.8010562</v>
      </c>
      <c r="AR185" s="2" t="n">
        <v>2445.46514375535</v>
      </c>
      <c r="AS185" s="2" t="n">
        <v>580932150.852933</v>
      </c>
      <c r="AT185" s="2" t="n">
        <v>1853972472.41866</v>
      </c>
      <c r="AU185" s="2" t="n">
        <v>182031917.364092</v>
      </c>
      <c r="AV185" s="2" t="n">
        <v>55.2120371795888</v>
      </c>
      <c r="AW185" s="2" t="n">
        <v>6250983667537.56</v>
      </c>
      <c r="AX185" s="2" t="n">
        <v>1.69530061202089E-017</v>
      </c>
      <c r="AY185" s="2" t="n">
        <v>36669.9094811089</v>
      </c>
      <c r="AZ185" s="2" t="n">
        <v>16917.0484042974</v>
      </c>
      <c r="BA185" s="0" t="s">
        <v>42</v>
      </c>
      <c r="BB185" s="3" t="n">
        <v>0.312</v>
      </c>
      <c r="BC185" s="3" t="n">
        <v>0.56</v>
      </c>
      <c r="BD185" s="3" t="n">
        <v>0.24</v>
      </c>
      <c r="BE185" s="3" t="n">
        <v>0.21</v>
      </c>
      <c r="BF185" s="3" t="n">
        <v>0.27</v>
      </c>
      <c r="BG185" s="3" t="n">
        <v>0.658</v>
      </c>
      <c r="BH185" s="3" t="n">
        <v>0</v>
      </c>
      <c r="BI185" s="3" t="n">
        <v>1.76</v>
      </c>
      <c r="BJ185" s="3" t="n">
        <v>0.49</v>
      </c>
      <c r="BK185" s="3" t="n">
        <v>0.51</v>
      </c>
      <c r="BM185" s="9" t="n">
        <f aca="false">LOG(-AL185)</f>
        <v>3.87184000423144</v>
      </c>
      <c r="BN185" s="9" t="n">
        <f aca="false">LOG(AL185/AJ185)</f>
        <v>1.03120147933053</v>
      </c>
      <c r="BP185" s="10" t="n">
        <f aca="false">LOG(-AJ185)</f>
        <v>2.84063852490091</v>
      </c>
      <c r="BQ185" s="11" t="n">
        <f aca="false">-BN185</f>
        <v>-1.03120147933053</v>
      </c>
      <c r="BS185" s="9" t="n">
        <f aca="false">IF(BN185&gt;0,BN185,0)</f>
        <v>1.03120147933053</v>
      </c>
      <c r="BT185" s="9" t="n">
        <f aca="false">IF(BN185&lt;0,BN185,0)</f>
        <v>0</v>
      </c>
    </row>
    <row r="186" customFormat="false" ht="12.8" hidden="false" customHeight="false" outlineLevel="0" collapsed="false">
      <c r="B186" s="0" t="s">
        <v>33</v>
      </c>
      <c r="C186" s="0" t="n">
        <v>-0.7</v>
      </c>
      <c r="D186" s="0" t="n">
        <v>-1.05</v>
      </c>
      <c r="E186" s="0" t="n">
        <v>300</v>
      </c>
      <c r="F186" s="0" t="n">
        <v>1</v>
      </c>
      <c r="G186" s="0" t="n">
        <v>0</v>
      </c>
      <c r="H186" s="0" t="n">
        <v>1</v>
      </c>
      <c r="I186" s="0" t="n">
        <v>0</v>
      </c>
      <c r="J186" s="0" t="n">
        <v>36000</v>
      </c>
      <c r="K186" s="0" t="s">
        <v>34</v>
      </c>
      <c r="L186" s="0" t="s">
        <v>35</v>
      </c>
      <c r="M186" s="0" t="n">
        <v>36000</v>
      </c>
      <c r="N186" s="0" t="s">
        <v>36</v>
      </c>
      <c r="O186" s="0" t="s">
        <v>35</v>
      </c>
      <c r="P186" s="0" t="n">
        <v>2.22514623413465E-005</v>
      </c>
      <c r="Q186" s="0" t="s">
        <v>37</v>
      </c>
      <c r="R186" s="0" t="s">
        <v>35</v>
      </c>
      <c r="S186" s="0" t="n">
        <v>0.350556676592254</v>
      </c>
      <c r="T186" s="0" t="s">
        <v>38</v>
      </c>
      <c r="U186" s="0" t="s">
        <v>35</v>
      </c>
      <c r="V186" s="0" t="n">
        <v>8.4575879681779E-006</v>
      </c>
      <c r="W186" s="0" t="s">
        <v>39</v>
      </c>
      <c r="X186" s="0" t="s">
        <v>35</v>
      </c>
      <c r="Y186" s="0" t="n">
        <v>0.649380885864958</v>
      </c>
      <c r="Z186" s="0" t="s">
        <v>40</v>
      </c>
      <c r="AA186" s="0" t="s">
        <v>35</v>
      </c>
      <c r="AB186" s="0" t="n">
        <v>1.71191715065272E-006</v>
      </c>
      <c r="AC186" s="1" t="n">
        <v>3.00165753284006E-005</v>
      </c>
      <c r="AD186" s="0" t="n">
        <v>2.22514623413465E-005</v>
      </c>
      <c r="AE186" s="0" t="n">
        <v>0.350556676592254</v>
      </c>
      <c r="AF186" s="0" t="n">
        <v>8.4575879681779E-006</v>
      </c>
      <c r="AG186" s="0" t="n">
        <v>0.649380885864958</v>
      </c>
      <c r="AH186" s="0" t="n">
        <v>1.71191715065272E-006</v>
      </c>
      <c r="AI186" s="1" t="n">
        <v>4031.12140588861</v>
      </c>
      <c r="AJ186" s="1" t="n">
        <v>-857.274133517074</v>
      </c>
      <c r="AK186" s="1" t="n">
        <v>1586.92363618577</v>
      </c>
      <c r="AL186" s="1" t="n">
        <v>-3173.84727237154</v>
      </c>
      <c r="AM186" s="1" t="n">
        <v>4031.12140588861</v>
      </c>
      <c r="AN186" s="1" t="n">
        <v>1586.92363618577</v>
      </c>
      <c r="AO186" s="1" t="n">
        <v>3173.84727237154</v>
      </c>
      <c r="AP186" s="0" t="s">
        <v>41</v>
      </c>
      <c r="AQ186" s="2" t="n">
        <v>35857377.8010562</v>
      </c>
      <c r="AR186" s="2" t="n">
        <v>2445.46514375535</v>
      </c>
      <c r="AS186" s="2" t="n">
        <v>365202939.896012</v>
      </c>
      <c r="AT186" s="2" t="n">
        <v>1853972472.41866</v>
      </c>
      <c r="AU186" s="2" t="n">
        <v>182031917.364092</v>
      </c>
      <c r="AV186" s="2" t="n">
        <v>55.2120371795888</v>
      </c>
      <c r="AW186" s="2" t="n">
        <v>6250983667537.56</v>
      </c>
      <c r="AX186" s="2" t="n">
        <v>5.63522987293451E-019</v>
      </c>
      <c r="AY186" s="2" t="n">
        <v>13942.1027947027</v>
      </c>
      <c r="AZ186" s="2" t="n">
        <v>44494.4814141538</v>
      </c>
      <c r="BA186" s="0" t="s">
        <v>42</v>
      </c>
      <c r="BB186" s="3" t="n">
        <v>0.312</v>
      </c>
      <c r="BC186" s="3" t="n">
        <v>0.56</v>
      </c>
      <c r="BD186" s="3" t="n">
        <v>0.252</v>
      </c>
      <c r="BE186" s="3" t="n">
        <v>0.21</v>
      </c>
      <c r="BF186" s="3" t="n">
        <v>0.27</v>
      </c>
      <c r="BG186" s="3" t="n">
        <v>0.658</v>
      </c>
      <c r="BH186" s="3" t="n">
        <v>0</v>
      </c>
      <c r="BI186" s="3" t="n">
        <v>1.848</v>
      </c>
      <c r="BJ186" s="3" t="n">
        <v>0.515</v>
      </c>
      <c r="BK186" s="3" t="n">
        <v>0.485</v>
      </c>
      <c r="BM186" s="9" t="n">
        <f aca="false">LOG(-AL186)</f>
        <v>3.50158602438413</v>
      </c>
      <c r="BN186" s="9" t="n">
        <f aca="false">LOG(AL186/AJ186)</f>
        <v>0.568466304402029</v>
      </c>
      <c r="BP186" s="10" t="n">
        <f aca="false">LOG(-AJ186)</f>
        <v>2.9331197199821</v>
      </c>
      <c r="BQ186" s="11" t="n">
        <f aca="false">-BN186</f>
        <v>-0.568466304402029</v>
      </c>
      <c r="BS186" s="9" t="n">
        <f aca="false">IF(BN186&gt;0,BN186,0)</f>
        <v>0.568466304402029</v>
      </c>
      <c r="BT186" s="9" t="n">
        <f aca="false">IF(BN186&lt;0,BN186,0)</f>
        <v>0</v>
      </c>
    </row>
    <row r="187" customFormat="false" ht="12.8" hidden="false" customHeight="false" outlineLevel="0" collapsed="false">
      <c r="B187" s="0" t="s">
        <v>33</v>
      </c>
      <c r="C187" s="0" t="n">
        <v>-0.7</v>
      </c>
      <c r="D187" s="0" t="n">
        <v>-1.1</v>
      </c>
      <c r="E187" s="0" t="n">
        <v>300</v>
      </c>
      <c r="F187" s="0" t="n">
        <v>1</v>
      </c>
      <c r="G187" s="0" t="n">
        <v>0</v>
      </c>
      <c r="H187" s="0" t="n">
        <v>1</v>
      </c>
      <c r="I187" s="0" t="n">
        <v>0</v>
      </c>
      <c r="J187" s="0" t="n">
        <v>36000</v>
      </c>
      <c r="K187" s="0" t="s">
        <v>34</v>
      </c>
      <c r="L187" s="0" t="s">
        <v>35</v>
      </c>
      <c r="M187" s="0" t="n">
        <v>36000</v>
      </c>
      <c r="N187" s="0" t="s">
        <v>36</v>
      </c>
      <c r="O187" s="0" t="s">
        <v>35</v>
      </c>
      <c r="P187" s="0" t="n">
        <v>9.72396548042109E-006</v>
      </c>
      <c r="Q187" s="0" t="s">
        <v>37</v>
      </c>
      <c r="R187" s="0" t="s">
        <v>35</v>
      </c>
      <c r="S187" s="0" t="n">
        <v>0.280263384164298</v>
      </c>
      <c r="T187" s="0" t="s">
        <v>38</v>
      </c>
      <c r="U187" s="0" t="s">
        <v>35</v>
      </c>
      <c r="V187" s="0" t="n">
        <v>6.54169830531483E-006</v>
      </c>
      <c r="W187" s="0" t="s">
        <v>39</v>
      </c>
      <c r="X187" s="0" t="s">
        <v>35</v>
      </c>
      <c r="Y187" s="0" t="n">
        <v>0.719706699714025</v>
      </c>
      <c r="Z187" s="0" t="s">
        <v>40</v>
      </c>
      <c r="AA187" s="0" t="s">
        <v>35</v>
      </c>
      <c r="AB187" s="0" t="n">
        <v>5.76720446100871E-007</v>
      </c>
      <c r="AC187" s="1" t="n">
        <v>1.30737374451023E-005</v>
      </c>
      <c r="AD187" s="0" t="n">
        <v>9.72396548042109E-006</v>
      </c>
      <c r="AE187" s="0" t="n">
        <v>0.280263384164298</v>
      </c>
      <c r="AF187" s="0" t="n">
        <v>6.54169830531483E-006</v>
      </c>
      <c r="AG187" s="0" t="n">
        <v>0.719706699714025</v>
      </c>
      <c r="AH187" s="0" t="n">
        <v>5.76720446100871E-007</v>
      </c>
      <c r="AI187" s="1" t="n">
        <v>1754.59816839673</v>
      </c>
      <c r="AJ187" s="1" t="n">
        <v>-685.374337044707</v>
      </c>
      <c r="AK187" s="1" t="n">
        <v>534.611915676014</v>
      </c>
      <c r="AL187" s="1" t="n">
        <v>-1069.22383135203</v>
      </c>
      <c r="AM187" s="1" t="n">
        <v>1754.59816839673</v>
      </c>
      <c r="AN187" s="1" t="n">
        <v>534.611915676014</v>
      </c>
      <c r="AO187" s="1" t="n">
        <v>1069.22383135203</v>
      </c>
      <c r="AP187" s="0" t="s">
        <v>41</v>
      </c>
      <c r="AQ187" s="2" t="n">
        <v>35857377.8010562</v>
      </c>
      <c r="AR187" s="2" t="n">
        <v>2445.46514375535</v>
      </c>
      <c r="AS187" s="2" t="n">
        <v>229584792.497488</v>
      </c>
      <c r="AT187" s="2" t="n">
        <v>1853972472.41866</v>
      </c>
      <c r="AU187" s="2" t="n">
        <v>182031917.364092</v>
      </c>
      <c r="AV187" s="2" t="n">
        <v>55.2120371795888</v>
      </c>
      <c r="AW187" s="2" t="n">
        <v>6250983667537.56</v>
      </c>
      <c r="AX187" s="2" t="n">
        <v>1.87316724217771E-020</v>
      </c>
      <c r="AY187" s="2" t="n">
        <v>5300.86474410844</v>
      </c>
      <c r="AZ187" s="2" t="n">
        <v>117027.440544035</v>
      </c>
      <c r="BA187" s="0" t="s">
        <v>42</v>
      </c>
      <c r="BB187" s="3" t="n">
        <v>0.312</v>
      </c>
      <c r="BC187" s="3" t="n">
        <v>0.56</v>
      </c>
      <c r="BD187" s="3" t="n">
        <v>0.264</v>
      </c>
      <c r="BE187" s="3" t="n">
        <v>0.21</v>
      </c>
      <c r="BF187" s="3" t="n">
        <v>0.27</v>
      </c>
      <c r="BG187" s="3" t="n">
        <v>0.658</v>
      </c>
      <c r="BH187" s="3" t="n">
        <v>0</v>
      </c>
      <c r="BI187" s="3" t="n">
        <v>1.936</v>
      </c>
      <c r="BJ187" s="3" t="n">
        <v>0.54</v>
      </c>
      <c r="BK187" s="3" t="n">
        <v>0.46</v>
      </c>
      <c r="BM187" s="9" t="n">
        <f aca="false">LOG(-AL187)</f>
        <v>3.02906862994733</v>
      </c>
      <c r="BN187" s="9" t="n">
        <f aca="false">LOG(AL187/AJ187)</f>
        <v>0.193140791144017</v>
      </c>
      <c r="BP187" s="10" t="n">
        <f aca="false">LOG(-AJ187)</f>
        <v>2.83592783880332</v>
      </c>
      <c r="BQ187" s="11" t="n">
        <f aca="false">-BN187</f>
        <v>-0.193140791144017</v>
      </c>
      <c r="BS187" s="9" t="n">
        <f aca="false">IF(BN187&gt;0,BN187,0)</f>
        <v>0.193140791144017</v>
      </c>
      <c r="BT187" s="9" t="n">
        <f aca="false">IF(BN187&lt;0,BN187,0)</f>
        <v>0</v>
      </c>
    </row>
    <row r="188" customFormat="false" ht="12.8" hidden="false" customHeight="false" outlineLevel="0" collapsed="false">
      <c r="B188" s="0" t="s">
        <v>33</v>
      </c>
      <c r="C188" s="0" t="n">
        <v>-0.7</v>
      </c>
      <c r="D188" s="0" t="n">
        <v>-1.15</v>
      </c>
      <c r="E188" s="0" t="n">
        <v>300</v>
      </c>
      <c r="F188" s="0" t="n">
        <v>1</v>
      </c>
      <c r="G188" s="0" t="n">
        <v>0</v>
      </c>
      <c r="H188" s="0" t="n">
        <v>1</v>
      </c>
      <c r="I188" s="0" t="n">
        <v>0</v>
      </c>
      <c r="J188" s="0" t="n">
        <v>36000</v>
      </c>
      <c r="K188" s="0" t="s">
        <v>34</v>
      </c>
      <c r="L188" s="0" t="s">
        <v>35</v>
      </c>
      <c r="M188" s="0" t="n">
        <v>36000</v>
      </c>
      <c r="N188" s="0" t="s">
        <v>36</v>
      </c>
      <c r="O188" s="0" t="s">
        <v>35</v>
      </c>
      <c r="P188" s="0" t="n">
        <v>3.68441488533323E-006</v>
      </c>
      <c r="Q188" s="0" t="s">
        <v>37</v>
      </c>
      <c r="R188" s="0" t="s">
        <v>35</v>
      </c>
      <c r="S188" s="0" t="n">
        <v>0.15992374618641</v>
      </c>
      <c r="T188" s="0" t="s">
        <v>38</v>
      </c>
      <c r="U188" s="0" t="s">
        <v>35</v>
      </c>
      <c r="V188" s="0" t="n">
        <v>4.38840300132619E-006</v>
      </c>
      <c r="W188" s="0" t="s">
        <v>39</v>
      </c>
      <c r="X188" s="0" t="s">
        <v>35</v>
      </c>
      <c r="Y188" s="0" t="n">
        <v>0.840063099746053</v>
      </c>
      <c r="Z188" s="0" t="s">
        <v>40</v>
      </c>
      <c r="AA188" s="0" t="s">
        <v>35</v>
      </c>
      <c r="AB188" s="0" t="n">
        <v>1.46045018031356E-007</v>
      </c>
      <c r="AC188" s="1" t="n">
        <v>4.93520463265792E-006</v>
      </c>
      <c r="AD188" s="0" t="n">
        <v>3.68441488533323E-006</v>
      </c>
      <c r="AE188" s="0" t="n">
        <v>0.15992374618641</v>
      </c>
      <c r="AF188" s="0" t="n">
        <v>4.38840300132619E-006</v>
      </c>
      <c r="AG188" s="0" t="n">
        <v>0.840063099746053</v>
      </c>
      <c r="AH188" s="0" t="n">
        <v>1.46045018031356E-007</v>
      </c>
      <c r="AI188" s="1" t="n">
        <v>661.851390121665</v>
      </c>
      <c r="AJ188" s="1" t="n">
        <v>-391.087946957644</v>
      </c>
      <c r="AK188" s="1" t="n">
        <v>135.381721582011</v>
      </c>
      <c r="AL188" s="1" t="n">
        <v>-270.763443164021</v>
      </c>
      <c r="AM188" s="1" t="n">
        <v>661.851390121665</v>
      </c>
      <c r="AN188" s="1" t="n">
        <v>135.381721582011</v>
      </c>
      <c r="AO188" s="1" t="n">
        <v>270.763443164021</v>
      </c>
      <c r="AP188" s="0" t="s">
        <v>41</v>
      </c>
      <c r="AQ188" s="2" t="n">
        <v>35857377.8010562</v>
      </c>
      <c r="AR188" s="2" t="n">
        <v>2445.46514375535</v>
      </c>
      <c r="AS188" s="2" t="n">
        <v>144328457.380774</v>
      </c>
      <c r="AT188" s="2" t="n">
        <v>1853972472.41866</v>
      </c>
      <c r="AU188" s="2" t="n">
        <v>182031917.364092</v>
      </c>
      <c r="AV188" s="2" t="n">
        <v>55.2120371795888</v>
      </c>
      <c r="AW188" s="2" t="n">
        <v>6250983667537.56</v>
      </c>
      <c r="AX188" s="2" t="n">
        <v>6.22646386444653E-022</v>
      </c>
      <c r="AY188" s="2" t="n">
        <v>2015.41815098423</v>
      </c>
      <c r="AZ188" s="2" t="n">
        <v>307800.459855032</v>
      </c>
      <c r="BA188" s="0" t="s">
        <v>42</v>
      </c>
      <c r="BB188" s="3" t="n">
        <v>0.312</v>
      </c>
      <c r="BC188" s="3" t="n">
        <v>0.56</v>
      </c>
      <c r="BD188" s="3" t="n">
        <v>0.276</v>
      </c>
      <c r="BE188" s="3" t="n">
        <v>0.21</v>
      </c>
      <c r="BF188" s="3" t="n">
        <v>0.27</v>
      </c>
      <c r="BG188" s="3" t="n">
        <v>0.658</v>
      </c>
      <c r="BH188" s="3" t="n">
        <v>0</v>
      </c>
      <c r="BI188" s="3" t="n">
        <v>2.024</v>
      </c>
      <c r="BJ188" s="3" t="n">
        <v>0.565</v>
      </c>
      <c r="BK188" s="3" t="n">
        <v>0.435</v>
      </c>
      <c r="BM188" s="9" t="n">
        <f aca="false">LOG(-AL188)</f>
        <v>2.43259002816723</v>
      </c>
      <c r="BN188" s="9" t="n">
        <f aca="false">LOG(AL188/AJ188)</f>
        <v>-0.159684403355221</v>
      </c>
      <c r="BP188" s="10" t="n">
        <f aca="false">LOG(-AJ188)</f>
        <v>2.59227443152245</v>
      </c>
      <c r="BQ188" s="11" t="n">
        <f aca="false">-BN188</f>
        <v>0.159684403355221</v>
      </c>
      <c r="BS188" s="9" t="n">
        <f aca="false">IF(BN188&gt;0,BN188,0)</f>
        <v>0</v>
      </c>
      <c r="BT188" s="9" t="n">
        <f aca="false">IF(BN188&lt;0,BN188,0)</f>
        <v>-0.159684403355221</v>
      </c>
    </row>
    <row r="189" customFormat="false" ht="12.8" hidden="false" customHeight="false" outlineLevel="0" collapsed="false">
      <c r="B189" s="0" t="s">
        <v>33</v>
      </c>
      <c r="C189" s="0" t="n">
        <v>-0.7</v>
      </c>
      <c r="D189" s="0" t="n">
        <v>-1.2</v>
      </c>
      <c r="E189" s="0" t="n">
        <v>300</v>
      </c>
      <c r="F189" s="0" t="n">
        <v>1</v>
      </c>
      <c r="G189" s="0" t="n">
        <v>0</v>
      </c>
      <c r="H189" s="0" t="n">
        <v>1</v>
      </c>
      <c r="I189" s="0" t="n">
        <v>0</v>
      </c>
      <c r="J189" s="0" t="n">
        <v>36000</v>
      </c>
      <c r="K189" s="0" t="s">
        <v>34</v>
      </c>
      <c r="L189" s="0" t="s">
        <v>35</v>
      </c>
      <c r="M189" s="0" t="n">
        <v>36000</v>
      </c>
      <c r="N189" s="0" t="s">
        <v>36</v>
      </c>
      <c r="O189" s="0" t="s">
        <v>35</v>
      </c>
      <c r="P189" s="0" t="n">
        <v>1.17280833366912E-006</v>
      </c>
      <c r="Q189" s="0" t="s">
        <v>37</v>
      </c>
      <c r="R189" s="0" t="s">
        <v>35</v>
      </c>
      <c r="S189" s="0" t="n">
        <v>0.0663816060591129</v>
      </c>
      <c r="T189" s="0" t="s">
        <v>38</v>
      </c>
      <c r="U189" s="0" t="s">
        <v>35</v>
      </c>
      <c r="V189" s="0" t="n">
        <v>2.42620245902812E-006</v>
      </c>
      <c r="W189" s="0" t="s">
        <v>39</v>
      </c>
      <c r="X189" s="0" t="s">
        <v>35</v>
      </c>
      <c r="Y189" s="0" t="n">
        <v>0.933613203671297</v>
      </c>
      <c r="Z189" s="0" t="s">
        <v>40</v>
      </c>
      <c r="AA189" s="0" t="s">
        <v>35</v>
      </c>
      <c r="AB189" s="0" t="n">
        <v>2.56150416896883E-008</v>
      </c>
      <c r="AC189" s="1" t="n">
        <v>1.56564375535462E-006</v>
      </c>
      <c r="AD189" s="0" t="n">
        <v>1.17280833366912E-006</v>
      </c>
      <c r="AE189" s="0" t="n">
        <v>0.0663816060591129</v>
      </c>
      <c r="AF189" s="0" t="n">
        <v>2.42620245902812E-006</v>
      </c>
      <c r="AG189" s="0" t="n">
        <v>0.933613203671297</v>
      </c>
      <c r="AH189" s="0" t="n">
        <v>2.56150416896883E-008</v>
      </c>
      <c r="AI189" s="1" t="n">
        <v>209.823485976598</v>
      </c>
      <c r="AJ189" s="1" t="n">
        <v>-162.33390380406</v>
      </c>
      <c r="AK189" s="1" t="n">
        <v>23.7447910862693</v>
      </c>
      <c r="AL189" s="1" t="n">
        <v>-47.4895821725385</v>
      </c>
      <c r="AM189" s="1" t="n">
        <v>209.823485976598</v>
      </c>
      <c r="AN189" s="1" t="n">
        <v>23.7447910862693</v>
      </c>
      <c r="AO189" s="1" t="n">
        <v>47.4895821725385</v>
      </c>
      <c r="AP189" s="0" t="s">
        <v>41</v>
      </c>
      <c r="AQ189" s="2" t="n">
        <v>35857377.8010562</v>
      </c>
      <c r="AR189" s="2" t="n">
        <v>2445.46514375535</v>
      </c>
      <c r="AS189" s="2" t="n">
        <v>90732070.6363496</v>
      </c>
      <c r="AT189" s="2" t="n">
        <v>1853972472.41866</v>
      </c>
      <c r="AU189" s="2" t="n">
        <v>182031917.364092</v>
      </c>
      <c r="AV189" s="2" t="n">
        <v>55.2120371795888</v>
      </c>
      <c r="AW189" s="2" t="n">
        <v>6250983667537.56</v>
      </c>
      <c r="AX189" s="2" t="n">
        <v>2.06969518697041E-023</v>
      </c>
      <c r="AY189" s="2" t="n">
        <v>766.273149646239</v>
      </c>
      <c r="AZ189" s="2" t="n">
        <v>809563.318197322</v>
      </c>
      <c r="BA189" s="0" t="s">
        <v>42</v>
      </c>
      <c r="BB189" s="3" t="n">
        <v>0.312</v>
      </c>
      <c r="BC189" s="3" t="n">
        <v>0.56</v>
      </c>
      <c r="BD189" s="3" t="n">
        <v>0.288</v>
      </c>
      <c r="BE189" s="3" t="n">
        <v>0.21</v>
      </c>
      <c r="BF189" s="3" t="n">
        <v>0.27</v>
      </c>
      <c r="BG189" s="3" t="n">
        <v>0.658</v>
      </c>
      <c r="BH189" s="3" t="n">
        <v>0</v>
      </c>
      <c r="BI189" s="3" t="n">
        <v>2.112</v>
      </c>
      <c r="BJ189" s="3" t="n">
        <v>0.59</v>
      </c>
      <c r="BK189" s="3" t="n">
        <v>0.41</v>
      </c>
      <c r="BM189" s="9" t="n">
        <f aca="false">LOG(-AL189)</f>
        <v>1.67659834854687</v>
      </c>
      <c r="BN189" s="9" t="n">
        <f aca="false">LOG(AL189/AJ189)</f>
        <v>-0.533810884140217</v>
      </c>
      <c r="BP189" s="10" t="n">
        <f aca="false">LOG(-AJ189)</f>
        <v>2.21040923268709</v>
      </c>
      <c r="BQ189" s="11" t="n">
        <f aca="false">-BN189</f>
        <v>0.533810884140217</v>
      </c>
      <c r="BS189" s="9" t="n">
        <f aca="false">IF(BN189&gt;0,BN189,0)</f>
        <v>0</v>
      </c>
      <c r="BT189" s="9" t="n">
        <f aca="false">IF(BN189&lt;0,BN189,0)</f>
        <v>-0.533810884140217</v>
      </c>
    </row>
    <row r="190" customFormat="false" ht="12.8" hidden="false" customHeight="false" outlineLevel="0" collapsed="false">
      <c r="B190" s="0" t="s">
        <v>33</v>
      </c>
      <c r="C190" s="0" t="n">
        <v>-0.7</v>
      </c>
      <c r="D190" s="0" t="n">
        <v>-1.25</v>
      </c>
      <c r="E190" s="0" t="n">
        <v>300</v>
      </c>
      <c r="F190" s="0" t="n">
        <v>1</v>
      </c>
      <c r="G190" s="0" t="n">
        <v>0</v>
      </c>
      <c r="H190" s="0" t="n">
        <v>1</v>
      </c>
      <c r="I190" s="0" t="n">
        <v>0</v>
      </c>
      <c r="J190" s="0" t="n">
        <v>36000</v>
      </c>
      <c r="K190" s="0" t="s">
        <v>34</v>
      </c>
      <c r="L190" s="0" t="s">
        <v>35</v>
      </c>
      <c r="M190" s="0" t="n">
        <v>36000</v>
      </c>
      <c r="N190" s="0" t="s">
        <v>36</v>
      </c>
      <c r="O190" s="0" t="s">
        <v>35</v>
      </c>
      <c r="P190" s="0" t="n">
        <v>3.22132226934224E-007</v>
      </c>
      <c r="Q190" s="0" t="s">
        <v>37</v>
      </c>
      <c r="R190" s="0" t="s">
        <v>35</v>
      </c>
      <c r="S190" s="0" t="n">
        <v>0.0210483680150761</v>
      </c>
      <c r="T190" s="0" t="s">
        <v>38</v>
      </c>
      <c r="U190" s="0" t="s">
        <v>35</v>
      </c>
      <c r="V190" s="0" t="n">
        <v>1.11912701007595E-006</v>
      </c>
      <c r="W190" s="0" t="s">
        <v>39</v>
      </c>
      <c r="X190" s="0" t="s">
        <v>35</v>
      </c>
      <c r="Y190" s="0" t="n">
        <v>0.978949758422626</v>
      </c>
      <c r="Z190" s="0" t="s">
        <v>40</v>
      </c>
      <c r="AA190" s="0" t="s">
        <v>35</v>
      </c>
      <c r="AB190" s="0" t="n">
        <v>3.23800564015293E-009</v>
      </c>
      <c r="AC190" s="1" t="n">
        <v>4.29065054939657E-007</v>
      </c>
      <c r="AD190" s="0" t="n">
        <v>3.22132226934224E-007</v>
      </c>
      <c r="AE190" s="0" t="n">
        <v>0.0210483680150761</v>
      </c>
      <c r="AF190" s="0" t="n">
        <v>1.11912701007595E-006</v>
      </c>
      <c r="AG190" s="0" t="n">
        <v>0.978949758422626</v>
      </c>
      <c r="AH190" s="0" t="n">
        <v>3.23800564015293E-009</v>
      </c>
      <c r="AI190" s="1" t="n">
        <v>57.4762236361835</v>
      </c>
      <c r="AJ190" s="1" t="n">
        <v>-51.4730503138035</v>
      </c>
      <c r="AK190" s="1" t="n">
        <v>3.00158666118995</v>
      </c>
      <c r="AL190" s="1" t="n">
        <v>-6.00317332237991</v>
      </c>
      <c r="AM190" s="1" t="n">
        <v>57.4762236361835</v>
      </c>
      <c r="AN190" s="1" t="n">
        <v>3.00158666118995</v>
      </c>
      <c r="AO190" s="1" t="n">
        <v>6.00317332237991</v>
      </c>
      <c r="AP190" s="0" t="s">
        <v>41</v>
      </c>
      <c r="AQ190" s="2" t="n">
        <v>35857377.8010562</v>
      </c>
      <c r="AR190" s="2" t="n">
        <v>2445.46514375535</v>
      </c>
      <c r="AS190" s="2" t="n">
        <v>57038707.3440458</v>
      </c>
      <c r="AT190" s="2" t="n">
        <v>1853972472.41866</v>
      </c>
      <c r="AU190" s="2" t="n">
        <v>182031917.364092</v>
      </c>
      <c r="AV190" s="2" t="n">
        <v>55.2120371795888</v>
      </c>
      <c r="AW190" s="2" t="n">
        <v>6250983667537.56</v>
      </c>
      <c r="AX190" s="2" t="n">
        <v>6.87972862322116E-025</v>
      </c>
      <c r="AY190" s="2" t="n">
        <v>291.341297875094</v>
      </c>
      <c r="AZ190" s="2" t="n">
        <v>2129278.06046598</v>
      </c>
      <c r="BA190" s="0" t="s">
        <v>42</v>
      </c>
      <c r="BB190" s="3" t="n">
        <v>0.312</v>
      </c>
      <c r="BC190" s="3" t="n">
        <v>0.56</v>
      </c>
      <c r="BD190" s="3" t="n">
        <v>0.3</v>
      </c>
      <c r="BE190" s="3" t="n">
        <v>0.21</v>
      </c>
      <c r="BF190" s="3" t="n">
        <v>0.27</v>
      </c>
      <c r="BG190" s="3" t="n">
        <v>0.658</v>
      </c>
      <c r="BH190" s="3" t="n">
        <v>0</v>
      </c>
      <c r="BI190" s="3" t="n">
        <v>2.2</v>
      </c>
      <c r="BJ190" s="3" t="n">
        <v>0.615</v>
      </c>
      <c r="BK190" s="3" t="n">
        <v>0.385</v>
      </c>
      <c r="BM190" s="9" t="n">
        <f aca="false">LOG(-AL190)</f>
        <v>0.778380882397443</v>
      </c>
      <c r="BN190" s="9" t="n">
        <f aca="false">LOG(AL190/AJ190)</f>
        <v>-0.93319902308218</v>
      </c>
      <c r="BP190" s="10" t="n">
        <f aca="false">LOG(-AJ190)</f>
        <v>1.71157990547962</v>
      </c>
      <c r="BQ190" s="11" t="n">
        <f aca="false">-BN190</f>
        <v>0.93319902308218</v>
      </c>
      <c r="BS190" s="9" t="n">
        <f aca="false">IF(BN190&gt;0,BN190,0)</f>
        <v>0</v>
      </c>
      <c r="BT190" s="9" t="n">
        <f aca="false">IF(BN190&lt;0,BN190,0)</f>
        <v>-0.93319902308218</v>
      </c>
    </row>
    <row r="191" customFormat="false" ht="12.8" hidden="false" customHeight="false" outlineLevel="0" collapsed="false">
      <c r="B191" s="0" t="s">
        <v>33</v>
      </c>
      <c r="C191" s="0" t="n">
        <v>-0.7</v>
      </c>
      <c r="D191" s="0" t="n">
        <v>-1.3</v>
      </c>
      <c r="E191" s="0" t="n">
        <v>300</v>
      </c>
      <c r="F191" s="0" t="n">
        <v>1</v>
      </c>
      <c r="G191" s="0" t="n">
        <v>0</v>
      </c>
      <c r="H191" s="0" t="n">
        <v>1</v>
      </c>
      <c r="I191" s="0" t="n">
        <v>0</v>
      </c>
      <c r="J191" s="0" t="n">
        <v>36000</v>
      </c>
      <c r="K191" s="0" t="s">
        <v>34</v>
      </c>
      <c r="L191" s="0" t="s">
        <v>35</v>
      </c>
      <c r="M191" s="0" t="n">
        <v>36000</v>
      </c>
      <c r="N191" s="0" t="s">
        <v>36</v>
      </c>
      <c r="O191" s="0" t="s">
        <v>35</v>
      </c>
      <c r="P191" s="0" t="n">
        <v>8.1388491851174E-008</v>
      </c>
      <c r="Q191" s="0" t="s">
        <v>37</v>
      </c>
      <c r="R191" s="0" t="s">
        <v>35</v>
      </c>
      <c r="S191" s="0" t="n">
        <v>0.00567458267053604</v>
      </c>
      <c r="T191" s="0" t="s">
        <v>38</v>
      </c>
      <c r="U191" s="0" t="s">
        <v>35</v>
      </c>
      <c r="V191" s="0" t="n">
        <v>4.61681960418412E-007</v>
      </c>
      <c r="W191" s="0" t="s">
        <v>39</v>
      </c>
      <c r="X191" s="0" t="s">
        <v>35</v>
      </c>
      <c r="Y191" s="0" t="n">
        <v>0.994324765638613</v>
      </c>
      <c r="Z191" s="0" t="s">
        <v>40</v>
      </c>
      <c r="AA191" s="0" t="s">
        <v>35</v>
      </c>
      <c r="AB191" s="0" t="n">
        <v>3.37116023458137E-010</v>
      </c>
      <c r="AC191" s="1" t="n">
        <v>1.08283282294058E-007</v>
      </c>
      <c r="AD191" s="0" t="n">
        <v>8.1388491851174E-008</v>
      </c>
      <c r="AE191" s="0" t="n">
        <v>0.00567458267053604</v>
      </c>
      <c r="AF191" s="0" t="n">
        <v>4.61681960418412E-007</v>
      </c>
      <c r="AG191" s="0" t="n">
        <v>0.994324765638613</v>
      </c>
      <c r="AH191" s="0" t="n">
        <v>3.37116023458137E-010</v>
      </c>
      <c r="AI191" s="1" t="n">
        <v>14.5019979536567</v>
      </c>
      <c r="AJ191" s="1" t="n">
        <v>-13.876994126154</v>
      </c>
      <c r="AK191" s="1" t="n">
        <v>0.312501913751316</v>
      </c>
      <c r="AL191" s="1" t="n">
        <v>-0.625003827502631</v>
      </c>
      <c r="AM191" s="1" t="n">
        <v>14.5019979536567</v>
      </c>
      <c r="AN191" s="1" t="n">
        <v>0.312501913751316</v>
      </c>
      <c r="AO191" s="1" t="n">
        <v>0.625003827502631</v>
      </c>
      <c r="AP191" s="0" t="s">
        <v>41</v>
      </c>
      <c r="AQ191" s="2" t="n">
        <v>35857377.8010562</v>
      </c>
      <c r="AR191" s="2" t="n">
        <v>2445.46514375535</v>
      </c>
      <c r="AS191" s="2" t="n">
        <v>35857377.8010562</v>
      </c>
      <c r="AT191" s="2" t="n">
        <v>1853972472.41866</v>
      </c>
      <c r="AU191" s="2" t="n">
        <v>182031917.364092</v>
      </c>
      <c r="AV191" s="2" t="n">
        <v>55.2120371795888</v>
      </c>
      <c r="AW191" s="2" t="n">
        <v>6250983667537.56</v>
      </c>
      <c r="AX191" s="2" t="n">
        <v>2.28684234408692E-026</v>
      </c>
      <c r="AY191" s="2" t="n">
        <v>110.769575949164</v>
      </c>
      <c r="AZ191" s="2" t="n">
        <v>5600334.10218903</v>
      </c>
      <c r="BA191" s="0" t="s">
        <v>42</v>
      </c>
      <c r="BB191" s="3" t="n">
        <v>0.312</v>
      </c>
      <c r="BC191" s="3" t="n">
        <v>0.56</v>
      </c>
      <c r="BD191" s="3" t="n">
        <v>0.312</v>
      </c>
      <c r="BE191" s="3" t="n">
        <v>0.21</v>
      </c>
      <c r="BF191" s="3" t="n">
        <v>0.27</v>
      </c>
      <c r="BG191" s="3" t="n">
        <v>0.658</v>
      </c>
      <c r="BH191" s="3" t="n">
        <v>0</v>
      </c>
      <c r="BI191" s="3" t="n">
        <v>2.288</v>
      </c>
      <c r="BJ191" s="3" t="n">
        <v>0.64</v>
      </c>
      <c r="BK191" s="3" t="n">
        <v>0.36</v>
      </c>
      <c r="BM191" s="9" t="n">
        <f aca="false">LOG(-AL191)</f>
        <v>-0.204117323042833</v>
      </c>
      <c r="BN191" s="9" t="n">
        <f aca="false">LOG(AL191/AJ191)</f>
        <v>-1.34641272750472</v>
      </c>
      <c r="BP191" s="10" t="n">
        <f aca="false">LOG(-AJ191)</f>
        <v>1.14229540446189</v>
      </c>
      <c r="BQ191" s="11" t="n">
        <f aca="false">-BN191</f>
        <v>1.34641272750472</v>
      </c>
      <c r="BS191" s="9" t="n">
        <f aca="false">IF(BN191&gt;0,BN191,0)</f>
        <v>0</v>
      </c>
      <c r="BT191" s="9" t="n">
        <f aca="false">IF(BN191&lt;0,BN191,0)</f>
        <v>-1.34641272750472</v>
      </c>
    </row>
    <row r="192" customFormat="false" ht="12.8" hidden="false" customHeight="false" outlineLevel="0" collapsed="false">
      <c r="B192" s="0" t="s">
        <v>33</v>
      </c>
      <c r="C192" s="0" t="n">
        <v>-0.75</v>
      </c>
      <c r="D192" s="0" t="n">
        <v>-0.5</v>
      </c>
      <c r="E192" s="0" t="n">
        <v>300</v>
      </c>
      <c r="F192" s="0" t="n">
        <v>1</v>
      </c>
      <c r="G192" s="0" t="n">
        <v>0</v>
      </c>
      <c r="H192" s="0" t="n">
        <v>1</v>
      </c>
      <c r="I192" s="0" t="n">
        <v>0</v>
      </c>
      <c r="J192" s="0" t="n">
        <v>36000</v>
      </c>
      <c r="K192" s="0" t="s">
        <v>34</v>
      </c>
      <c r="L192" s="0" t="s">
        <v>35</v>
      </c>
      <c r="M192" s="0" t="n">
        <v>36000</v>
      </c>
      <c r="N192" s="0" t="s">
        <v>36</v>
      </c>
      <c r="O192" s="0" t="s">
        <v>35</v>
      </c>
      <c r="P192" s="0" t="n">
        <v>2.01449399123022E-006</v>
      </c>
      <c r="Q192" s="0" t="s">
        <v>37</v>
      </c>
      <c r="R192" s="0" t="s">
        <v>35</v>
      </c>
      <c r="S192" s="0" t="n">
        <v>0.999995510213605</v>
      </c>
      <c r="T192" s="0" t="s">
        <v>38</v>
      </c>
      <c r="U192" s="0" t="s">
        <v>35</v>
      </c>
      <c r="V192" s="0" t="n">
        <v>6.3819031022305E-009</v>
      </c>
      <c r="W192" s="0" t="s">
        <v>39</v>
      </c>
      <c r="X192" s="0" t="s">
        <v>35</v>
      </c>
      <c r="Y192" s="0" t="n">
        <v>1.58038950285E-020</v>
      </c>
      <c r="Z192" s="0" t="s">
        <v>40</v>
      </c>
      <c r="AA192" s="0" t="s">
        <v>35</v>
      </c>
      <c r="AB192" s="0" t="n">
        <v>1.88279380239636E-021</v>
      </c>
      <c r="AC192" s="1" t="n">
        <v>2.46891050084788E-006</v>
      </c>
      <c r="AD192" s="0" t="n">
        <v>2.01449399123022E-006</v>
      </c>
      <c r="AE192" s="0" t="n">
        <v>0.999995510213605</v>
      </c>
      <c r="AF192" s="0" t="n">
        <v>6.3819031022305E-009</v>
      </c>
      <c r="AG192" s="0" t="n">
        <v>1.58038950285E-020</v>
      </c>
      <c r="AH192" s="0" t="n">
        <v>1.88279380239636E-021</v>
      </c>
      <c r="AI192" s="1" t="n">
        <v>353.505692963245</v>
      </c>
      <c r="AJ192" s="1" t="n">
        <v>-353.505692963242</v>
      </c>
      <c r="AK192" s="1" t="n">
        <v>1.74532394044166E-012</v>
      </c>
      <c r="AL192" s="1" t="n">
        <v>-3.49064788088332E-012</v>
      </c>
      <c r="AM192" s="1" t="n">
        <v>353.505692963245</v>
      </c>
      <c r="AN192" s="1" t="n">
        <v>1.74532394044166E-012</v>
      </c>
      <c r="AO192" s="1" t="n">
        <v>3.49064788088332E-012</v>
      </c>
      <c r="AP192" s="0" t="s">
        <v>41</v>
      </c>
      <c r="AQ192" s="2" t="n">
        <v>21686432.6179298</v>
      </c>
      <c r="AR192" s="2" t="n">
        <v>353.507280135419</v>
      </c>
      <c r="AS192" s="2" t="n">
        <v>60261076881.5921</v>
      </c>
      <c r="AT192" s="2" t="n">
        <v>1853972472.41866</v>
      </c>
      <c r="AU192" s="2" t="n">
        <v>182031917.364092</v>
      </c>
      <c r="AV192" s="2" t="n">
        <v>13.1965700286145</v>
      </c>
      <c r="AW192" s="2" t="n">
        <v>110.769575949164</v>
      </c>
      <c r="AX192" s="2" t="n">
        <v>1.82418831902312E-013</v>
      </c>
      <c r="AY192" s="2" t="n">
        <v>220873623.048126</v>
      </c>
      <c r="AZ192" s="2" t="n">
        <v>2.80860441872661</v>
      </c>
      <c r="BA192" s="0" t="s">
        <v>42</v>
      </c>
      <c r="BB192" s="3" t="n">
        <v>0.325</v>
      </c>
      <c r="BC192" s="3" t="n">
        <v>0.61</v>
      </c>
      <c r="BD192" s="3" t="n">
        <v>0.12</v>
      </c>
      <c r="BE192" s="3" t="n">
        <v>0.21</v>
      </c>
      <c r="BF192" s="3" t="n">
        <v>0.27</v>
      </c>
      <c r="BG192" s="3" t="n">
        <v>0.695</v>
      </c>
      <c r="BH192" s="3" t="n">
        <v>0.64</v>
      </c>
      <c r="BI192" s="3" t="n">
        <v>1.52</v>
      </c>
      <c r="BJ192" s="3" t="n">
        <v>0.265</v>
      </c>
      <c r="BK192" s="3" t="n">
        <v>0.735</v>
      </c>
      <c r="BM192" s="9" t="n">
        <f aca="false">LOG(-AL192)</f>
        <v>-11.4570939584336</v>
      </c>
      <c r="BN192" s="9" t="n">
        <f aca="false">LOG(AL192/AJ192)</f>
        <v>-14.0054903706334</v>
      </c>
      <c r="BP192" s="10" t="n">
        <f aca="false">LOG(-AJ192)</f>
        <v>2.54839641219972</v>
      </c>
      <c r="BQ192" s="11" t="n">
        <f aca="false">-BN192</f>
        <v>14.0054903706334</v>
      </c>
      <c r="BS192" s="9" t="n">
        <f aca="false">IF(BN192&gt;0,BN192,0)</f>
        <v>0</v>
      </c>
      <c r="BT192" s="9" t="n">
        <f aca="false">IF(BN192&lt;0,BN192,0)</f>
        <v>-14.0054903706334</v>
      </c>
    </row>
    <row r="193" customFormat="false" ht="12.8" hidden="false" customHeight="false" outlineLevel="0" collapsed="false">
      <c r="B193" s="0" t="s">
        <v>33</v>
      </c>
      <c r="C193" s="0" t="n">
        <v>-0.75</v>
      </c>
      <c r="D193" s="0" t="n">
        <v>-0.55</v>
      </c>
      <c r="E193" s="0" t="n">
        <v>300</v>
      </c>
      <c r="F193" s="0" t="n">
        <v>1</v>
      </c>
      <c r="G193" s="0" t="n">
        <v>0</v>
      </c>
      <c r="H193" s="0" t="n">
        <v>1</v>
      </c>
      <c r="I193" s="0" t="n">
        <v>0</v>
      </c>
      <c r="J193" s="0" t="n">
        <v>36000</v>
      </c>
      <c r="K193" s="0" t="s">
        <v>34</v>
      </c>
      <c r="L193" s="0" t="s">
        <v>35</v>
      </c>
      <c r="M193" s="0" t="n">
        <v>36000</v>
      </c>
      <c r="N193" s="0" t="s">
        <v>36</v>
      </c>
      <c r="O193" s="0" t="s">
        <v>35</v>
      </c>
      <c r="P193" s="0" t="n">
        <v>2.01449398363677E-006</v>
      </c>
      <c r="Q193" s="0" t="s">
        <v>37</v>
      </c>
      <c r="R193" s="0" t="s">
        <v>35</v>
      </c>
      <c r="S193" s="0" t="n">
        <v>0.999995506443764</v>
      </c>
      <c r="T193" s="0" t="s">
        <v>38</v>
      </c>
      <c r="U193" s="0" t="s">
        <v>35</v>
      </c>
      <c r="V193" s="0" t="n">
        <v>1.01517602317051E-008</v>
      </c>
      <c r="W193" s="0" t="s">
        <v>39</v>
      </c>
      <c r="X193" s="0" t="s">
        <v>35</v>
      </c>
      <c r="Y193" s="0" t="n">
        <v>1.98917009770507E-018</v>
      </c>
      <c r="Z193" s="0" t="s">
        <v>40</v>
      </c>
      <c r="AA193" s="0" t="s">
        <v>35</v>
      </c>
      <c r="AB193" s="0" t="n">
        <v>9.01008704491793E-020</v>
      </c>
      <c r="AC193" s="1" t="n">
        <v>2.46891049154158E-006</v>
      </c>
      <c r="AD193" s="0" t="n">
        <v>2.01449398363677E-006</v>
      </c>
      <c r="AE193" s="0" t="n">
        <v>0.999995506443764</v>
      </c>
      <c r="AF193" s="0" t="n">
        <v>1.01517602317051E-008</v>
      </c>
      <c r="AG193" s="0" t="n">
        <v>1.98917009770507E-018</v>
      </c>
      <c r="AH193" s="0" t="n">
        <v>9.01008704491793E-020</v>
      </c>
      <c r="AI193" s="1" t="n">
        <v>353.505691630743</v>
      </c>
      <c r="AJ193" s="1" t="n">
        <v>-353.505691630576</v>
      </c>
      <c r="AK193" s="1" t="n">
        <v>8.35222667768694E-011</v>
      </c>
      <c r="AL193" s="1" t="n">
        <v>-1.67044533553739E-010</v>
      </c>
      <c r="AM193" s="1" t="n">
        <v>353.505691630743</v>
      </c>
      <c r="AN193" s="1" t="n">
        <v>8.35222667768694E-011</v>
      </c>
      <c r="AO193" s="1" t="n">
        <v>1.67044533553739E-010</v>
      </c>
      <c r="AP193" s="0" t="s">
        <v>41</v>
      </c>
      <c r="AQ193" s="2" t="n">
        <v>21686432.6179298</v>
      </c>
      <c r="AR193" s="2" t="n">
        <v>353.507280135419</v>
      </c>
      <c r="AS193" s="2" t="n">
        <v>37883120096.1167</v>
      </c>
      <c r="AT193" s="2" t="n">
        <v>1853972472.41866</v>
      </c>
      <c r="AU193" s="2" t="n">
        <v>182031917.364092</v>
      </c>
      <c r="AV193" s="2" t="n">
        <v>13.1965700286145</v>
      </c>
      <c r="AW193" s="2" t="n">
        <v>3332.38810366618</v>
      </c>
      <c r="AX193" s="2" t="n">
        <v>1.82418831902312E-013</v>
      </c>
      <c r="AY193" s="2" t="n">
        <v>83977375.4762558</v>
      </c>
      <c r="AZ193" s="2" t="n">
        <v>7.387068602168</v>
      </c>
      <c r="BA193" s="0" t="s">
        <v>42</v>
      </c>
      <c r="BB193" s="3" t="n">
        <v>0.325</v>
      </c>
      <c r="BC193" s="3" t="n">
        <v>0.61</v>
      </c>
      <c r="BD193" s="3" t="n">
        <v>0.132</v>
      </c>
      <c r="BE193" s="3" t="n">
        <v>0.21</v>
      </c>
      <c r="BF193" s="3" t="n">
        <v>0.27</v>
      </c>
      <c r="BG193" s="3" t="n">
        <v>0.695</v>
      </c>
      <c r="BH193" s="3" t="n">
        <v>0.552</v>
      </c>
      <c r="BI193" s="3" t="n">
        <v>1.52</v>
      </c>
      <c r="BJ193" s="3" t="n">
        <v>0.29</v>
      </c>
      <c r="BK193" s="3" t="n">
        <v>0.71</v>
      </c>
      <c r="BM193" s="9" t="n">
        <f aca="false">LOG(-AL193)</f>
        <v>-9.77716773185638</v>
      </c>
      <c r="BN193" s="9" t="n">
        <f aca="false">LOG(AL193/AJ193)</f>
        <v>-12.3255641424189</v>
      </c>
      <c r="BP193" s="10" t="n">
        <f aca="false">LOG(-AJ193)</f>
        <v>2.54839641056249</v>
      </c>
      <c r="BQ193" s="11" t="n">
        <f aca="false">-BN193</f>
        <v>12.3255641424189</v>
      </c>
      <c r="BS193" s="9" t="n">
        <f aca="false">IF(BN193&gt;0,BN193,0)</f>
        <v>0</v>
      </c>
      <c r="BT193" s="9" t="n">
        <f aca="false">IF(BN193&lt;0,BN193,0)</f>
        <v>-12.3255641424189</v>
      </c>
    </row>
    <row r="194" customFormat="false" ht="12.8" hidden="false" customHeight="false" outlineLevel="0" collapsed="false">
      <c r="B194" s="0" t="s">
        <v>33</v>
      </c>
      <c r="C194" s="0" t="n">
        <v>-0.75</v>
      </c>
      <c r="D194" s="0" t="n">
        <v>-0.6</v>
      </c>
      <c r="E194" s="0" t="n">
        <v>300</v>
      </c>
      <c r="F194" s="0" t="n">
        <v>1</v>
      </c>
      <c r="G194" s="0" t="n">
        <v>0</v>
      </c>
      <c r="H194" s="0" t="n">
        <v>1</v>
      </c>
      <c r="I194" s="0" t="n">
        <v>0</v>
      </c>
      <c r="J194" s="0" t="n">
        <v>36000</v>
      </c>
      <c r="K194" s="0" t="s">
        <v>34</v>
      </c>
      <c r="L194" s="0" t="s">
        <v>35</v>
      </c>
      <c r="M194" s="0" t="n">
        <v>36000</v>
      </c>
      <c r="N194" s="0" t="s">
        <v>36</v>
      </c>
      <c r="O194" s="0" t="s">
        <v>35</v>
      </c>
      <c r="P194" s="0" t="n">
        <v>2.01449397159934E-006</v>
      </c>
      <c r="Q194" s="0" t="s">
        <v>37</v>
      </c>
      <c r="R194" s="0" t="s">
        <v>35</v>
      </c>
      <c r="S194" s="0" t="n">
        <v>0.99999550044704</v>
      </c>
      <c r="T194" s="0" t="s">
        <v>38</v>
      </c>
      <c r="U194" s="0" t="s">
        <v>35</v>
      </c>
      <c r="V194" s="0" t="n">
        <v>1.61485114898891E-008</v>
      </c>
      <c r="W194" s="0" t="s">
        <v>39</v>
      </c>
      <c r="X194" s="0" t="s">
        <v>35</v>
      </c>
      <c r="Y194" s="0" t="n">
        <v>2.50368511166936E-016</v>
      </c>
      <c r="Z194" s="0" t="s">
        <v>40</v>
      </c>
      <c r="AA194" s="0" t="s">
        <v>35</v>
      </c>
      <c r="AB194" s="0" t="n">
        <v>4.3117662749263E-018</v>
      </c>
      <c r="AC194" s="1" t="n">
        <v>2.46891047679059E-006</v>
      </c>
      <c r="AD194" s="0" t="n">
        <v>2.01449397159934E-006</v>
      </c>
      <c r="AE194" s="0" t="n">
        <v>0.99999550044704</v>
      </c>
      <c r="AF194" s="0" t="n">
        <v>1.61485114898891E-008</v>
      </c>
      <c r="AG194" s="0" t="n">
        <v>2.50368511166936E-016</v>
      </c>
      <c r="AH194" s="0" t="n">
        <v>4.3117662749263E-018</v>
      </c>
      <c r="AI194" s="1" t="n">
        <v>353.505689518684</v>
      </c>
      <c r="AJ194" s="1" t="n">
        <v>-353.50568951069</v>
      </c>
      <c r="AK194" s="1" t="n">
        <v>3.99694799060827E-009</v>
      </c>
      <c r="AL194" s="1" t="n">
        <v>-7.99389598121653E-009</v>
      </c>
      <c r="AM194" s="1" t="n">
        <v>353.505689518684</v>
      </c>
      <c r="AN194" s="1" t="n">
        <v>3.99694799060827E-009</v>
      </c>
      <c r="AO194" s="1" t="n">
        <v>7.99389598121653E-009</v>
      </c>
      <c r="AP194" s="0" t="s">
        <v>41</v>
      </c>
      <c r="AQ194" s="2" t="n">
        <v>21686432.6179298</v>
      </c>
      <c r="AR194" s="2" t="n">
        <v>353.507280135419</v>
      </c>
      <c r="AS194" s="2" t="n">
        <v>23815219748.5072</v>
      </c>
      <c r="AT194" s="2" t="n">
        <v>1853972472.41866</v>
      </c>
      <c r="AU194" s="2" t="n">
        <v>182031917.364092</v>
      </c>
      <c r="AV194" s="2" t="n">
        <v>13.1965700286145</v>
      </c>
      <c r="AW194" s="2" t="n">
        <v>100251.448814359</v>
      </c>
      <c r="AX194" s="2" t="n">
        <v>1.82418831902312E-013</v>
      </c>
      <c r="AY194" s="2" t="n">
        <v>31928663.5251302</v>
      </c>
      <c r="AZ194" s="2" t="n">
        <v>19.4291450121257</v>
      </c>
      <c r="BA194" s="0" t="s">
        <v>42</v>
      </c>
      <c r="BB194" s="3" t="n">
        <v>0.325</v>
      </c>
      <c r="BC194" s="3" t="n">
        <v>0.61</v>
      </c>
      <c r="BD194" s="3" t="n">
        <v>0.144</v>
      </c>
      <c r="BE194" s="3" t="n">
        <v>0.21</v>
      </c>
      <c r="BF194" s="3" t="n">
        <v>0.27</v>
      </c>
      <c r="BG194" s="3" t="n">
        <v>0.695</v>
      </c>
      <c r="BH194" s="3" t="n">
        <v>0.464</v>
      </c>
      <c r="BI194" s="3" t="n">
        <v>1.52</v>
      </c>
      <c r="BJ194" s="3" t="n">
        <v>0.315</v>
      </c>
      <c r="BK194" s="3" t="n">
        <v>0.685</v>
      </c>
      <c r="BM194" s="9" t="n">
        <f aca="false">LOG(-AL194)</f>
        <v>-8.09724150719896</v>
      </c>
      <c r="BN194" s="9" t="n">
        <f aca="false">LOG(AL194/AJ194)</f>
        <v>-10.6456379151571</v>
      </c>
      <c r="BP194" s="10" t="n">
        <f aca="false">LOG(-AJ194)</f>
        <v>2.54839640795813</v>
      </c>
      <c r="BQ194" s="11" t="n">
        <f aca="false">-BN194</f>
        <v>10.6456379151571</v>
      </c>
      <c r="BS194" s="9" t="n">
        <f aca="false">IF(BN194&gt;0,BN194,0)</f>
        <v>0</v>
      </c>
      <c r="BT194" s="9" t="n">
        <f aca="false">IF(BN194&lt;0,BN194,0)</f>
        <v>-10.6456379151571</v>
      </c>
    </row>
    <row r="195" customFormat="false" ht="12.8" hidden="false" customHeight="false" outlineLevel="0" collapsed="false">
      <c r="B195" s="0" t="s">
        <v>33</v>
      </c>
      <c r="C195" s="0" t="n">
        <v>-0.75</v>
      </c>
      <c r="D195" s="0" t="n">
        <v>-0.65</v>
      </c>
      <c r="E195" s="0" t="n">
        <v>300</v>
      </c>
      <c r="F195" s="0" t="n">
        <v>1</v>
      </c>
      <c r="G195" s="0" t="n">
        <v>0</v>
      </c>
      <c r="H195" s="0" t="n">
        <v>1</v>
      </c>
      <c r="I195" s="0" t="n">
        <v>0</v>
      </c>
      <c r="J195" s="0" t="n">
        <v>36000</v>
      </c>
      <c r="K195" s="0" t="s">
        <v>34</v>
      </c>
      <c r="L195" s="0" t="s">
        <v>35</v>
      </c>
      <c r="M195" s="0" t="n">
        <v>36000</v>
      </c>
      <c r="N195" s="0" t="s">
        <v>36</v>
      </c>
      <c r="O195" s="0" t="s">
        <v>35</v>
      </c>
      <c r="P195" s="0" t="n">
        <v>2.01449395444044E-006</v>
      </c>
      <c r="Q195" s="0" t="s">
        <v>37</v>
      </c>
      <c r="R195" s="0" t="s">
        <v>35</v>
      </c>
      <c r="S195" s="0" t="n">
        <v>0.999995490907951</v>
      </c>
      <c r="T195" s="0" t="s">
        <v>38</v>
      </c>
      <c r="U195" s="0" t="s">
        <v>35</v>
      </c>
      <c r="V195" s="0" t="n">
        <v>2.56876065439381E-008</v>
      </c>
      <c r="W195" s="0" t="s">
        <v>39</v>
      </c>
      <c r="X195" s="0" t="s">
        <v>35</v>
      </c>
      <c r="Y195" s="0" t="n">
        <v>3.15128360987698E-014</v>
      </c>
      <c r="Z195" s="0" t="s">
        <v>40</v>
      </c>
      <c r="AA195" s="0" t="s">
        <v>35</v>
      </c>
      <c r="AB195" s="0" t="n">
        <v>2.06339053271627E-016</v>
      </c>
      <c r="AC195" s="1" t="n">
        <v>2.46891045584488E-006</v>
      </c>
      <c r="AD195" s="0" t="n">
        <v>2.01449395444044E-006</v>
      </c>
      <c r="AE195" s="0" t="n">
        <v>0.999995490907951</v>
      </c>
      <c r="AF195" s="0" t="n">
        <v>2.56876065439381E-008</v>
      </c>
      <c r="AG195" s="0" t="n">
        <v>3.15128360987698E-014</v>
      </c>
      <c r="AH195" s="0" t="n">
        <v>2.06339053271627E-016</v>
      </c>
      <c r="AI195" s="1" t="n">
        <v>353.5056865211</v>
      </c>
      <c r="AJ195" s="1" t="n">
        <v>-353.505686138553</v>
      </c>
      <c r="AK195" s="1" t="n">
        <v>1.91273462375263E-007</v>
      </c>
      <c r="AL195" s="1" t="n">
        <v>-3.82546924750525E-007</v>
      </c>
      <c r="AM195" s="1" t="n">
        <v>353.5056865211</v>
      </c>
      <c r="AN195" s="1" t="n">
        <v>1.91273462375263E-007</v>
      </c>
      <c r="AO195" s="1" t="n">
        <v>3.82546924750525E-007</v>
      </c>
      <c r="AP195" s="0" t="s">
        <v>41</v>
      </c>
      <c r="AQ195" s="2" t="n">
        <v>21686432.6179298</v>
      </c>
      <c r="AR195" s="2" t="n">
        <v>353.507280135419</v>
      </c>
      <c r="AS195" s="2" t="n">
        <v>14971435568.9468</v>
      </c>
      <c r="AT195" s="2" t="n">
        <v>1853972472.41866</v>
      </c>
      <c r="AU195" s="2" t="n">
        <v>182031917.364092</v>
      </c>
      <c r="AV195" s="2" t="n">
        <v>13.1965700286145</v>
      </c>
      <c r="AW195" s="2" t="n">
        <v>3015961.12959382</v>
      </c>
      <c r="AX195" s="2" t="n">
        <v>1.82418831902312E-013</v>
      </c>
      <c r="AY195" s="2" t="n">
        <v>12139454.8081491</v>
      </c>
      <c r="AZ195" s="2" t="n">
        <v>51.1016881299058</v>
      </c>
      <c r="BA195" s="0" t="s">
        <v>42</v>
      </c>
      <c r="BB195" s="3" t="n">
        <v>0.325</v>
      </c>
      <c r="BC195" s="3" t="n">
        <v>0.61</v>
      </c>
      <c r="BD195" s="3" t="n">
        <v>0.156</v>
      </c>
      <c r="BE195" s="3" t="n">
        <v>0.21</v>
      </c>
      <c r="BF195" s="3" t="n">
        <v>0.27</v>
      </c>
      <c r="BG195" s="3" t="n">
        <v>0.695</v>
      </c>
      <c r="BH195" s="3" t="n">
        <v>0.376</v>
      </c>
      <c r="BI195" s="3" t="n">
        <v>1.52</v>
      </c>
      <c r="BJ195" s="3" t="n">
        <v>0.34</v>
      </c>
      <c r="BK195" s="3" t="n">
        <v>0.66</v>
      </c>
      <c r="BM195" s="9" t="n">
        <f aca="false">LOG(-AL195)</f>
        <v>-6.41731528492795</v>
      </c>
      <c r="BN195" s="9" t="n">
        <f aca="false">LOG(AL195/AJ195)</f>
        <v>-8.96571168874329</v>
      </c>
      <c r="BP195" s="10" t="n">
        <f aca="false">LOG(-AJ195)</f>
        <v>2.54839640381534</v>
      </c>
      <c r="BQ195" s="11" t="n">
        <f aca="false">-BN195</f>
        <v>8.96571168874329</v>
      </c>
      <c r="BS195" s="9" t="n">
        <f aca="false">IF(BN195&gt;0,BN195,0)</f>
        <v>0</v>
      </c>
      <c r="BT195" s="9" t="n">
        <f aca="false">IF(BN195&lt;0,BN195,0)</f>
        <v>-8.96571168874329</v>
      </c>
    </row>
    <row r="196" customFormat="false" ht="12.8" hidden="false" customHeight="false" outlineLevel="0" collapsed="false">
      <c r="B196" s="0" t="s">
        <v>33</v>
      </c>
      <c r="C196" s="0" t="n">
        <v>-0.75</v>
      </c>
      <c r="D196" s="0" t="n">
        <v>-0.7</v>
      </c>
      <c r="E196" s="0" t="n">
        <v>300</v>
      </c>
      <c r="F196" s="0" t="n">
        <v>1</v>
      </c>
      <c r="G196" s="0" t="n">
        <v>0</v>
      </c>
      <c r="H196" s="0" t="n">
        <v>1</v>
      </c>
      <c r="I196" s="0" t="n">
        <v>0</v>
      </c>
      <c r="J196" s="0" t="n">
        <v>36000</v>
      </c>
      <c r="K196" s="0" t="s">
        <v>34</v>
      </c>
      <c r="L196" s="0" t="s">
        <v>35</v>
      </c>
      <c r="M196" s="0" t="n">
        <v>36000</v>
      </c>
      <c r="N196" s="0" t="s">
        <v>36</v>
      </c>
      <c r="O196" s="0" t="s">
        <v>35</v>
      </c>
      <c r="P196" s="0" t="n">
        <v>2.01449402233154E-006</v>
      </c>
      <c r="Q196" s="0" t="s">
        <v>37</v>
      </c>
      <c r="R196" s="0" t="s">
        <v>35</v>
      </c>
      <c r="S196" s="0" t="n">
        <v>0.999995475729912</v>
      </c>
      <c r="T196" s="0" t="s">
        <v>38</v>
      </c>
      <c r="U196" s="0" t="s">
        <v>35</v>
      </c>
      <c r="V196" s="0" t="n">
        <v>4.08615459215097E-008</v>
      </c>
      <c r="W196" s="0" t="s">
        <v>39</v>
      </c>
      <c r="X196" s="0" t="s">
        <v>35</v>
      </c>
      <c r="Y196" s="0" t="n">
        <v>3.966389001201E-012</v>
      </c>
      <c r="Z196" s="0" t="s">
        <v>40</v>
      </c>
      <c r="AA196" s="0" t="s">
        <v>35</v>
      </c>
      <c r="AB196" s="0" t="n">
        <v>9.87433106279361E-015</v>
      </c>
      <c r="AC196" s="1" t="n">
        <v>2.46891054305989E-006</v>
      </c>
      <c r="AD196" s="0" t="n">
        <v>2.01449402233154E-006</v>
      </c>
      <c r="AE196" s="0" t="n">
        <v>0.999995475729912</v>
      </c>
      <c r="AF196" s="0" t="n">
        <v>4.08615459215097E-008</v>
      </c>
      <c r="AG196" s="0" t="n">
        <v>3.966389001201E-012</v>
      </c>
      <c r="AH196" s="0" t="n">
        <v>9.87433106279361E-015</v>
      </c>
      <c r="AI196" s="1" t="n">
        <v>353.505699079743</v>
      </c>
      <c r="AJ196" s="1" t="n">
        <v>-353.505680773005</v>
      </c>
      <c r="AK196" s="1" t="n">
        <v>9.15336898698394E-006</v>
      </c>
      <c r="AL196" s="1" t="n">
        <v>-1.83067379739679E-005</v>
      </c>
      <c r="AM196" s="1" t="n">
        <v>353.505699079743</v>
      </c>
      <c r="AN196" s="1" t="n">
        <v>9.15336898698394E-006</v>
      </c>
      <c r="AO196" s="1" t="n">
        <v>1.83067379739679E-005</v>
      </c>
      <c r="AP196" s="0" t="s">
        <v>41</v>
      </c>
      <c r="AQ196" s="2" t="n">
        <v>21686432.6179298</v>
      </c>
      <c r="AR196" s="2" t="n">
        <v>353.507280135419</v>
      </c>
      <c r="AS196" s="2" t="n">
        <v>9411791508.20879</v>
      </c>
      <c r="AT196" s="2" t="n">
        <v>1853972472.41866</v>
      </c>
      <c r="AU196" s="2" t="n">
        <v>182031917.364092</v>
      </c>
      <c r="AV196" s="2" t="n">
        <v>13.1965700286145</v>
      </c>
      <c r="AW196" s="2" t="n">
        <v>90732070.6363496</v>
      </c>
      <c r="AX196" s="2" t="n">
        <v>1.82418831902312E-013</v>
      </c>
      <c r="AY196" s="2" t="n">
        <v>4615487.99006594</v>
      </c>
      <c r="AZ196" s="2" t="n">
        <v>134.405426903572</v>
      </c>
      <c r="BA196" s="0" t="s">
        <v>42</v>
      </c>
      <c r="BB196" s="3" t="n">
        <v>0.325</v>
      </c>
      <c r="BC196" s="3" t="n">
        <v>0.61</v>
      </c>
      <c r="BD196" s="3" t="n">
        <v>0.168</v>
      </c>
      <c r="BE196" s="3" t="n">
        <v>0.21</v>
      </c>
      <c r="BF196" s="3" t="n">
        <v>0.27</v>
      </c>
      <c r="BG196" s="3" t="n">
        <v>0.695</v>
      </c>
      <c r="BH196" s="3" t="n">
        <v>0.288</v>
      </c>
      <c r="BI196" s="3" t="n">
        <v>1.52</v>
      </c>
      <c r="BJ196" s="3" t="n">
        <v>0.365</v>
      </c>
      <c r="BK196" s="3" t="n">
        <v>0.635</v>
      </c>
      <c r="BM196" s="9" t="n">
        <f aca="false">LOG(-AL196)</f>
        <v>-4.73738903451399</v>
      </c>
      <c r="BN196" s="9" t="n">
        <f aca="false">LOG(AL196/AJ196)</f>
        <v>-7.28578543173756</v>
      </c>
      <c r="BP196" s="10" t="n">
        <f aca="false">LOG(-AJ196)</f>
        <v>2.54839639722357</v>
      </c>
      <c r="BQ196" s="11" t="n">
        <f aca="false">-BN196</f>
        <v>7.28578543173756</v>
      </c>
      <c r="BS196" s="9" t="n">
        <f aca="false">IF(BN196&gt;0,BN196,0)</f>
        <v>0</v>
      </c>
      <c r="BT196" s="9" t="n">
        <f aca="false">IF(BN196&lt;0,BN196,0)</f>
        <v>-7.28578543173756</v>
      </c>
    </row>
    <row r="197" customFormat="false" ht="12.8" hidden="false" customHeight="false" outlineLevel="0" collapsed="false">
      <c r="B197" s="0" t="s">
        <v>33</v>
      </c>
      <c r="C197" s="0" t="n">
        <v>-0.75</v>
      </c>
      <c r="D197" s="0" t="n">
        <v>-0.75</v>
      </c>
      <c r="E197" s="0" t="n">
        <v>300</v>
      </c>
      <c r="F197" s="0" t="n">
        <v>1</v>
      </c>
      <c r="G197" s="0" t="n">
        <v>0</v>
      </c>
      <c r="H197" s="0" t="n">
        <v>1</v>
      </c>
      <c r="I197" s="0" t="n">
        <v>0</v>
      </c>
      <c r="J197" s="0" t="n">
        <v>36000</v>
      </c>
      <c r="K197" s="0" t="s">
        <v>34</v>
      </c>
      <c r="L197" s="0" t="s">
        <v>35</v>
      </c>
      <c r="M197" s="0" t="n">
        <v>36000</v>
      </c>
      <c r="N197" s="0" t="s">
        <v>36</v>
      </c>
      <c r="O197" s="0" t="s">
        <v>35</v>
      </c>
      <c r="P197" s="0" t="n">
        <v>2.01449868484504E-006</v>
      </c>
      <c r="Q197" s="0" t="s">
        <v>37</v>
      </c>
      <c r="R197" s="0" t="s">
        <v>35</v>
      </c>
      <c r="S197" s="0" t="n">
        <v>0.999995451086186</v>
      </c>
      <c r="T197" s="0" t="s">
        <v>38</v>
      </c>
      <c r="U197" s="0" t="s">
        <v>35</v>
      </c>
      <c r="V197" s="0" t="n">
        <v>6.49989731172919E-008</v>
      </c>
      <c r="W197" s="0" t="s">
        <v>39</v>
      </c>
      <c r="X197" s="0" t="s">
        <v>35</v>
      </c>
      <c r="Y197" s="0" t="n">
        <v>4.99234622630144E-010</v>
      </c>
      <c r="Z197" s="0" t="s">
        <v>40</v>
      </c>
      <c r="AA197" s="0" t="s">
        <v>35</v>
      </c>
      <c r="AB197" s="0" t="n">
        <v>4.72536660084264E-013</v>
      </c>
      <c r="AC197" s="1" t="n">
        <v>2.46891644918734E-006</v>
      </c>
      <c r="AD197" s="0" t="n">
        <v>2.01449868484504E-006</v>
      </c>
      <c r="AE197" s="0" t="n">
        <v>0.999995451086186</v>
      </c>
      <c r="AF197" s="0" t="n">
        <v>6.49989731172919E-008</v>
      </c>
      <c r="AG197" s="0" t="n">
        <v>4.99234622630144E-010</v>
      </c>
      <c r="AH197" s="0" t="n">
        <v>4.72536660084264E-013</v>
      </c>
      <c r="AI197" s="1" t="n">
        <v>353.506548131228</v>
      </c>
      <c r="AJ197" s="1" t="n">
        <v>-353.505672061268</v>
      </c>
      <c r="AK197" s="1" t="n">
        <v>0.000438034980002441</v>
      </c>
      <c r="AL197" s="1" t="n">
        <v>-0.000876069960004882</v>
      </c>
      <c r="AM197" s="1" t="n">
        <v>353.506548131228</v>
      </c>
      <c r="AN197" s="1" t="n">
        <v>0.000438034980002441</v>
      </c>
      <c r="AO197" s="1" t="n">
        <v>0.000876069960004882</v>
      </c>
      <c r="AP197" s="0" t="s">
        <v>41</v>
      </c>
      <c r="AQ197" s="2" t="n">
        <v>21686432.6179298</v>
      </c>
      <c r="AR197" s="2" t="n">
        <v>353.507280135419</v>
      </c>
      <c r="AS197" s="2" t="n">
        <v>5916721812.41752</v>
      </c>
      <c r="AT197" s="2" t="n">
        <v>1853972472.41866</v>
      </c>
      <c r="AU197" s="2" t="n">
        <v>182031917.364092</v>
      </c>
      <c r="AV197" s="2" t="n">
        <v>13.1965700286145</v>
      </c>
      <c r="AW197" s="2" t="n">
        <v>2729580484.70215</v>
      </c>
      <c r="AX197" s="2" t="n">
        <v>1.82418831902312E-013</v>
      </c>
      <c r="AY197" s="2" t="n">
        <v>1754834.11101317</v>
      </c>
      <c r="AZ197" s="2" t="n">
        <v>353.507280135419</v>
      </c>
      <c r="BA197" s="0" t="s">
        <v>42</v>
      </c>
      <c r="BB197" s="3" t="n">
        <v>0.325</v>
      </c>
      <c r="BC197" s="3" t="n">
        <v>0.61</v>
      </c>
      <c r="BD197" s="3" t="n">
        <v>0.18</v>
      </c>
      <c r="BE197" s="3" t="n">
        <v>0.21</v>
      </c>
      <c r="BF197" s="3" t="n">
        <v>0.27</v>
      </c>
      <c r="BG197" s="3" t="n">
        <v>0.695</v>
      </c>
      <c r="BH197" s="3" t="n">
        <v>0.2</v>
      </c>
      <c r="BI197" s="3" t="n">
        <v>1.52</v>
      </c>
      <c r="BJ197" s="3" t="n">
        <v>0.39</v>
      </c>
      <c r="BK197" s="3" t="n">
        <v>0.61</v>
      </c>
      <c r="BM197" s="9" t="n">
        <f aca="false">LOG(-AL197)</f>
        <v>-3.05746121114825</v>
      </c>
      <c r="BN197" s="9" t="n">
        <f aca="false">LOG(AL197/AJ197)</f>
        <v>-5.60585759766914</v>
      </c>
      <c r="BP197" s="10" t="n">
        <f aca="false">LOG(-AJ197)</f>
        <v>2.54839638652089</v>
      </c>
      <c r="BQ197" s="11" t="n">
        <f aca="false">-BN197</f>
        <v>5.60585759766914</v>
      </c>
      <c r="BS197" s="9" t="n">
        <f aca="false">IF(BN197&gt;0,BN197,0)</f>
        <v>0</v>
      </c>
      <c r="BT197" s="9" t="n">
        <f aca="false">IF(BN197&lt;0,BN197,0)</f>
        <v>-5.60585759766914</v>
      </c>
    </row>
    <row r="198" customFormat="false" ht="12.8" hidden="false" customHeight="false" outlineLevel="0" collapsed="false">
      <c r="B198" s="0" t="s">
        <v>33</v>
      </c>
      <c r="C198" s="0" t="n">
        <v>-0.75</v>
      </c>
      <c r="D198" s="0" t="n">
        <v>-0.8</v>
      </c>
      <c r="E198" s="0" t="n">
        <v>300</v>
      </c>
      <c r="F198" s="0" t="n">
        <v>1</v>
      </c>
      <c r="G198" s="0" t="n">
        <v>0</v>
      </c>
      <c r="H198" s="0" t="n">
        <v>1</v>
      </c>
      <c r="I198" s="0" t="n">
        <v>0</v>
      </c>
      <c r="J198" s="0" t="n">
        <v>36000</v>
      </c>
      <c r="K198" s="0" t="s">
        <v>34</v>
      </c>
      <c r="L198" s="0" t="s">
        <v>35</v>
      </c>
      <c r="M198" s="0" t="n">
        <v>36000</v>
      </c>
      <c r="N198" s="0" t="s">
        <v>36</v>
      </c>
      <c r="O198" s="0" t="s">
        <v>35</v>
      </c>
      <c r="P198" s="0" t="n">
        <v>2.01472402150998E-006</v>
      </c>
      <c r="Q198" s="0" t="s">
        <v>37</v>
      </c>
      <c r="R198" s="0" t="s">
        <v>35</v>
      </c>
      <c r="S198" s="0" t="n">
        <v>0.999995349802832</v>
      </c>
      <c r="T198" s="0" t="s">
        <v>38</v>
      </c>
      <c r="U198" s="0" t="s">
        <v>35</v>
      </c>
      <c r="V198" s="0" t="n">
        <v>1.03400980145129E-007</v>
      </c>
      <c r="W198" s="0" t="s">
        <v>39</v>
      </c>
      <c r="X198" s="0" t="s">
        <v>35</v>
      </c>
      <c r="Y198" s="0" t="n">
        <v>6.28477496776788E-008</v>
      </c>
      <c r="Z198" s="0" t="s">
        <v>40</v>
      </c>
      <c r="AA198" s="0" t="s">
        <v>35</v>
      </c>
      <c r="AB198" s="0" t="n">
        <v>2.26172053528668E-011</v>
      </c>
      <c r="AC198" s="1" t="n">
        <v>2.46920179962824E-006</v>
      </c>
      <c r="AD198" s="0" t="n">
        <v>2.01472402150998E-006</v>
      </c>
      <c r="AE198" s="0" t="n">
        <v>0.999995349802832</v>
      </c>
      <c r="AF198" s="0" t="n">
        <v>1.03400980145129E-007</v>
      </c>
      <c r="AG198" s="0" t="n">
        <v>6.28477496776788E-008</v>
      </c>
      <c r="AH198" s="0" t="n">
        <v>2.26172053528668E-011</v>
      </c>
      <c r="AI198" s="1" t="n">
        <v>353.547567932993</v>
      </c>
      <c r="AJ198" s="1" t="n">
        <v>-353.505636256866</v>
      </c>
      <c r="AK198" s="1" t="n">
        <v>0.0209658380636275</v>
      </c>
      <c r="AL198" s="1" t="n">
        <v>-0.041931676127255</v>
      </c>
      <c r="AM198" s="1" t="n">
        <v>353.547567932993</v>
      </c>
      <c r="AN198" s="1" t="n">
        <v>0.0209658380636275</v>
      </c>
      <c r="AO198" s="1" t="n">
        <v>0.041931676127255</v>
      </c>
      <c r="AP198" s="0" t="s">
        <v>41</v>
      </c>
      <c r="AQ198" s="2" t="n">
        <v>21686432.6179298</v>
      </c>
      <c r="AR198" s="2" t="n">
        <v>353.507280135419</v>
      </c>
      <c r="AS198" s="2" t="n">
        <v>3719546589.51</v>
      </c>
      <c r="AT198" s="2" t="n">
        <v>1853972472.41866</v>
      </c>
      <c r="AU198" s="2" t="n">
        <v>182031917.364092</v>
      </c>
      <c r="AV198" s="2" t="n">
        <v>13.1965700286145</v>
      </c>
      <c r="AW198" s="2" t="n">
        <v>82116605189.4545</v>
      </c>
      <c r="AX198" s="2" t="n">
        <v>1.82418831902312E-013</v>
      </c>
      <c r="AY198" s="2" t="n">
        <v>667197.653596624</v>
      </c>
      <c r="AZ198" s="2" t="n">
        <v>929.779399446409</v>
      </c>
      <c r="BA198" s="0" t="s">
        <v>42</v>
      </c>
      <c r="BB198" s="3" t="n">
        <v>0.325</v>
      </c>
      <c r="BC198" s="3" t="n">
        <v>0.61</v>
      </c>
      <c r="BD198" s="3" t="n">
        <v>0.192</v>
      </c>
      <c r="BE198" s="3" t="n">
        <v>0.21</v>
      </c>
      <c r="BF198" s="3" t="n">
        <v>0.27</v>
      </c>
      <c r="BG198" s="3" t="n">
        <v>0.695</v>
      </c>
      <c r="BH198" s="3" t="n">
        <v>0.112</v>
      </c>
      <c r="BI198" s="3" t="n">
        <v>1.52</v>
      </c>
      <c r="BJ198" s="3" t="n">
        <v>0.415</v>
      </c>
      <c r="BK198" s="3" t="n">
        <v>0.585</v>
      </c>
      <c r="BM198" s="9" t="n">
        <f aca="false">LOG(-AL198)</f>
        <v>-1.37745777727521</v>
      </c>
      <c r="BN198" s="9" t="n">
        <f aca="false">LOG(AL198/AJ198)</f>
        <v>-3.92585411980909</v>
      </c>
      <c r="BP198" s="10" t="n">
        <f aca="false">LOG(-AJ198)</f>
        <v>2.54839634253388</v>
      </c>
      <c r="BQ198" s="11" t="n">
        <f aca="false">-BN198</f>
        <v>3.92585411980909</v>
      </c>
      <c r="BS198" s="9" t="n">
        <f aca="false">IF(BN198&gt;0,BN198,0)</f>
        <v>0</v>
      </c>
      <c r="BT198" s="9" t="n">
        <f aca="false">IF(BN198&lt;0,BN198,0)</f>
        <v>-3.92585411980909</v>
      </c>
    </row>
    <row r="199" customFormat="false" ht="12.8" hidden="false" customHeight="false" outlineLevel="0" collapsed="false">
      <c r="B199" s="0" t="s">
        <v>33</v>
      </c>
      <c r="C199" s="0" t="n">
        <v>-0.75</v>
      </c>
      <c r="D199" s="0" t="n">
        <v>-0.85</v>
      </c>
      <c r="E199" s="0" t="n">
        <v>300</v>
      </c>
      <c r="F199" s="0" t="n">
        <v>1</v>
      </c>
      <c r="G199" s="0" t="n">
        <v>0</v>
      </c>
      <c r="H199" s="0" t="n">
        <v>1</v>
      </c>
      <c r="I199" s="0" t="n">
        <v>0</v>
      </c>
      <c r="J199" s="0" t="n">
        <v>36000</v>
      </c>
      <c r="K199" s="0" t="s">
        <v>34</v>
      </c>
      <c r="L199" s="0" t="s">
        <v>35</v>
      </c>
      <c r="M199" s="0" t="n">
        <v>36000</v>
      </c>
      <c r="N199" s="0" t="s">
        <v>36</v>
      </c>
      <c r="O199" s="0" t="s">
        <v>35</v>
      </c>
      <c r="P199" s="0" t="n">
        <v>2.02559579400973E-006</v>
      </c>
      <c r="Q199" s="0" t="s">
        <v>37</v>
      </c>
      <c r="R199" s="0" t="s">
        <v>35</v>
      </c>
      <c r="S199" s="0" t="n">
        <v>0.999987346957421</v>
      </c>
      <c r="T199" s="0" t="s">
        <v>38</v>
      </c>
      <c r="U199" s="0" t="s">
        <v>35</v>
      </c>
      <c r="V199" s="0" t="n">
        <v>1.64974368143817E-007</v>
      </c>
      <c r="W199" s="0" t="s">
        <v>39</v>
      </c>
      <c r="X199" s="0" t="s">
        <v>35</v>
      </c>
      <c r="Y199" s="0" t="n">
        <v>7.97841147434242E-006</v>
      </c>
      <c r="Z199" s="0" t="s">
        <v>40</v>
      </c>
      <c r="AA199" s="0" t="s">
        <v>35</v>
      </c>
      <c r="AB199" s="0" t="n">
        <v>1.09164293091544E-009</v>
      </c>
      <c r="AC199" s="1" t="n">
        <v>2.48296930026009E-006</v>
      </c>
      <c r="AD199" s="0" t="n">
        <v>2.02559579400973E-006</v>
      </c>
      <c r="AE199" s="0" t="n">
        <v>0.999987346957421</v>
      </c>
      <c r="AF199" s="0" t="n">
        <v>1.64974368143817E-007</v>
      </c>
      <c r="AG199" s="0" t="n">
        <v>7.97841147434242E-006</v>
      </c>
      <c r="AH199" s="0" t="n">
        <v>1.09164293091544E-009</v>
      </c>
      <c r="AI199" s="1" t="n">
        <v>355.526683136378</v>
      </c>
      <c r="AJ199" s="1" t="n">
        <v>-353.502807192751</v>
      </c>
      <c r="AK199" s="1" t="n">
        <v>1.01193797181382</v>
      </c>
      <c r="AL199" s="1" t="n">
        <v>-2.02387594362765</v>
      </c>
      <c r="AM199" s="1" t="n">
        <v>355.526683136378</v>
      </c>
      <c r="AN199" s="1" t="n">
        <v>1.01193797181382</v>
      </c>
      <c r="AO199" s="1" t="n">
        <v>2.02387594362765</v>
      </c>
      <c r="AP199" s="0" t="s">
        <v>41</v>
      </c>
      <c r="AQ199" s="2" t="n">
        <v>21686432.6179298</v>
      </c>
      <c r="AR199" s="2" t="n">
        <v>353.507280135419</v>
      </c>
      <c r="AS199" s="2" t="n">
        <v>2338292600.21989</v>
      </c>
      <c r="AT199" s="2" t="n">
        <v>1853972472.41866</v>
      </c>
      <c r="AU199" s="2" t="n">
        <v>182031917.364092</v>
      </c>
      <c r="AV199" s="2" t="n">
        <v>13.1965700286145</v>
      </c>
      <c r="AW199" s="2" t="n">
        <v>2470393119247.61</v>
      </c>
      <c r="AX199" s="2" t="n">
        <v>1.82418831902312E-013</v>
      </c>
      <c r="AY199" s="2" t="n">
        <v>253672.245240222</v>
      </c>
      <c r="AZ199" s="2" t="n">
        <v>2445.46514375535</v>
      </c>
      <c r="BA199" s="0" t="s">
        <v>42</v>
      </c>
      <c r="BB199" s="3" t="n">
        <v>0.325</v>
      </c>
      <c r="BC199" s="3" t="n">
        <v>0.61</v>
      </c>
      <c r="BD199" s="3" t="n">
        <v>0.204</v>
      </c>
      <c r="BE199" s="3" t="n">
        <v>0.21</v>
      </c>
      <c r="BF199" s="3" t="n">
        <v>0.27</v>
      </c>
      <c r="BG199" s="3" t="n">
        <v>0.695</v>
      </c>
      <c r="BH199" s="3" t="n">
        <v>0.024</v>
      </c>
      <c r="BI199" s="3" t="n">
        <v>1.52</v>
      </c>
      <c r="BJ199" s="3" t="n">
        <v>0.44</v>
      </c>
      <c r="BK199" s="3" t="n">
        <v>0.56</v>
      </c>
      <c r="BM199" s="9" t="n">
        <f aca="false">LOG(-AL199)</f>
        <v>0.306183888281814</v>
      </c>
      <c r="BN199" s="9" t="n">
        <f aca="false">LOG(AL199/AJ199)</f>
        <v>-2.2422089786304</v>
      </c>
      <c r="BP199" s="10" t="n">
        <f aca="false">LOG(-AJ199)</f>
        <v>2.54839286691221</v>
      </c>
      <c r="BQ199" s="11" t="n">
        <f aca="false">-BN199</f>
        <v>2.2422089786304</v>
      </c>
      <c r="BS199" s="9" t="n">
        <f aca="false">IF(BN199&gt;0,BN199,0)</f>
        <v>0</v>
      </c>
      <c r="BT199" s="9" t="n">
        <f aca="false">IF(BN199&lt;0,BN199,0)</f>
        <v>-2.2422089786304</v>
      </c>
    </row>
    <row r="200" customFormat="false" ht="12.8" hidden="false" customHeight="false" outlineLevel="0" collapsed="false">
      <c r="B200" s="0" t="s">
        <v>33</v>
      </c>
      <c r="C200" s="0" t="n">
        <v>-0.75</v>
      </c>
      <c r="D200" s="0" t="n">
        <v>-0.9</v>
      </c>
      <c r="E200" s="0" t="n">
        <v>300</v>
      </c>
      <c r="F200" s="0" t="n">
        <v>1</v>
      </c>
      <c r="G200" s="0" t="n">
        <v>0</v>
      </c>
      <c r="H200" s="0" t="n">
        <v>1</v>
      </c>
      <c r="I200" s="0" t="n">
        <v>0</v>
      </c>
      <c r="J200" s="0" t="n">
        <v>36000</v>
      </c>
      <c r="K200" s="0" t="s">
        <v>34</v>
      </c>
      <c r="L200" s="0" t="s">
        <v>35</v>
      </c>
      <c r="M200" s="0" t="n">
        <v>36000</v>
      </c>
      <c r="N200" s="0" t="s">
        <v>36</v>
      </c>
      <c r="O200" s="0" t="s">
        <v>35</v>
      </c>
      <c r="P200" s="0" t="n">
        <v>2.06029585269859E-006</v>
      </c>
      <c r="Q200" s="0" t="s">
        <v>37</v>
      </c>
      <c r="R200" s="0" t="s">
        <v>35</v>
      </c>
      <c r="S200" s="0" t="n">
        <v>0.999908359157941</v>
      </c>
      <c r="T200" s="0" t="s">
        <v>38</v>
      </c>
      <c r="U200" s="0" t="s">
        <v>35</v>
      </c>
      <c r="V200" s="0" t="n">
        <v>2.64925042033742E-007</v>
      </c>
      <c r="W200" s="0" t="s">
        <v>39</v>
      </c>
      <c r="X200" s="0" t="s">
        <v>35</v>
      </c>
      <c r="Y200" s="0" t="n">
        <v>8.67841906764649E-005</v>
      </c>
      <c r="Z200" s="0" t="s">
        <v>40</v>
      </c>
      <c r="AA200" s="0" t="s">
        <v>35</v>
      </c>
      <c r="AB200" s="0" t="n">
        <v>4.51428455066225E-009</v>
      </c>
      <c r="AC200" s="1" t="n">
        <v>2.52691620419376E-006</v>
      </c>
      <c r="AD200" s="0" t="n">
        <v>2.06029585269859E-006</v>
      </c>
      <c r="AE200" s="0" t="n">
        <v>0.999908359157941</v>
      </c>
      <c r="AF200" s="0" t="n">
        <v>2.64925042033742E-007</v>
      </c>
      <c r="AG200" s="0" t="n">
        <v>8.67841906764649E-005</v>
      </c>
      <c r="AH200" s="0" t="n">
        <v>4.51428455066225E-009</v>
      </c>
      <c r="AI200" s="1" t="n">
        <v>361.844243720185</v>
      </c>
      <c r="AJ200" s="1" t="n">
        <v>-353.474884430593</v>
      </c>
      <c r="AK200" s="1" t="n">
        <v>4.18467964479633</v>
      </c>
      <c r="AL200" s="1" t="n">
        <v>-8.36935928959266</v>
      </c>
      <c r="AM200" s="1" t="n">
        <v>361.844243720185</v>
      </c>
      <c r="AN200" s="1" t="n">
        <v>4.18467964479633</v>
      </c>
      <c r="AO200" s="1" t="n">
        <v>8.36935928959266</v>
      </c>
      <c r="AP200" s="0" t="s">
        <v>41</v>
      </c>
      <c r="AQ200" s="2" t="n">
        <v>21686432.6179298</v>
      </c>
      <c r="AR200" s="2" t="n">
        <v>353.507280135419</v>
      </c>
      <c r="AS200" s="2" t="n">
        <v>1469967414.75508</v>
      </c>
      <c r="AT200" s="2" t="n">
        <v>1853972472.41866</v>
      </c>
      <c r="AU200" s="2" t="n">
        <v>182031917.364092</v>
      </c>
      <c r="AV200" s="2" t="n">
        <v>13.1965700286145</v>
      </c>
      <c r="AW200" s="2" t="n">
        <v>6250983667537.56</v>
      </c>
      <c r="AX200" s="2" t="n">
        <v>1.53432331102326E-014</v>
      </c>
      <c r="AY200" s="2" t="n">
        <v>96447.5933905487</v>
      </c>
      <c r="AZ200" s="2" t="n">
        <v>6431.9555508361</v>
      </c>
      <c r="BA200" s="0" t="s">
        <v>42</v>
      </c>
      <c r="BB200" s="3" t="n">
        <v>0.325</v>
      </c>
      <c r="BC200" s="3" t="n">
        <v>0.61</v>
      </c>
      <c r="BD200" s="3" t="n">
        <v>0.216</v>
      </c>
      <c r="BE200" s="3" t="n">
        <v>0.21</v>
      </c>
      <c r="BF200" s="3" t="n">
        <v>0.27</v>
      </c>
      <c r="BG200" s="3" t="n">
        <v>0.695</v>
      </c>
      <c r="BH200" s="3" t="n">
        <v>0</v>
      </c>
      <c r="BI200" s="3" t="n">
        <v>1.584</v>
      </c>
      <c r="BJ200" s="3" t="n">
        <v>0.465</v>
      </c>
      <c r="BK200" s="3" t="n">
        <v>0.535</v>
      </c>
      <c r="BM200" s="9" t="n">
        <f aca="false">LOG(-AL200)</f>
        <v>0.922692212157535</v>
      </c>
      <c r="BN200" s="9" t="n">
        <f aca="false">LOG(AL200/AJ200)</f>
        <v>-1.62566634900027</v>
      </c>
      <c r="BP200" s="10" t="n">
        <f aca="false">LOG(-AJ200)</f>
        <v>2.5483585611578</v>
      </c>
      <c r="BQ200" s="11" t="n">
        <f aca="false">-BN200</f>
        <v>1.62566634900027</v>
      </c>
      <c r="BS200" s="9" t="n">
        <f aca="false">IF(BN200&gt;0,BN200,0)</f>
        <v>0</v>
      </c>
      <c r="BT200" s="9" t="n">
        <f aca="false">IF(BN200&lt;0,BN200,0)</f>
        <v>-1.62566634900027</v>
      </c>
    </row>
    <row r="201" customFormat="false" ht="12.8" hidden="false" customHeight="false" outlineLevel="0" collapsed="false">
      <c r="B201" s="0" t="s">
        <v>33</v>
      </c>
      <c r="C201" s="0" t="n">
        <v>-0.75</v>
      </c>
      <c r="D201" s="0" t="n">
        <v>-0.95</v>
      </c>
      <c r="E201" s="0" t="n">
        <v>300</v>
      </c>
      <c r="F201" s="0" t="n">
        <v>1</v>
      </c>
      <c r="G201" s="0" t="n">
        <v>0</v>
      </c>
      <c r="H201" s="0" t="n">
        <v>1</v>
      </c>
      <c r="I201" s="0" t="n">
        <v>0</v>
      </c>
      <c r="J201" s="0" t="n">
        <v>36000</v>
      </c>
      <c r="K201" s="0" t="s">
        <v>34</v>
      </c>
      <c r="L201" s="0" t="s">
        <v>35</v>
      </c>
      <c r="M201" s="0" t="n">
        <v>36000</v>
      </c>
      <c r="N201" s="0" t="s">
        <v>36</v>
      </c>
      <c r="O201" s="0" t="s">
        <v>35</v>
      </c>
      <c r="P201" s="0" t="n">
        <v>2.08847640794695E-006</v>
      </c>
      <c r="Q201" s="0" t="s">
        <v>37</v>
      </c>
      <c r="R201" s="0" t="s">
        <v>35</v>
      </c>
      <c r="S201" s="0" t="n">
        <v>0.999623806527657</v>
      </c>
      <c r="T201" s="0" t="s">
        <v>38</v>
      </c>
      <c r="U201" s="0" t="s">
        <v>35</v>
      </c>
      <c r="V201" s="0" t="n">
        <v>4.24606144199966E-007</v>
      </c>
      <c r="W201" s="0" t="s">
        <v>39</v>
      </c>
      <c r="X201" s="0" t="s">
        <v>35</v>
      </c>
      <c r="Y201" s="0" t="n">
        <v>0.000371110427949383</v>
      </c>
      <c r="Z201" s="0" t="s">
        <v>40</v>
      </c>
      <c r="AA201" s="0" t="s">
        <v>35</v>
      </c>
      <c r="AB201" s="0" t="n">
        <v>7.337469429192E-009</v>
      </c>
      <c r="AC201" s="1" t="n">
        <v>2.56262437188386E-006</v>
      </c>
      <c r="AD201" s="0" t="n">
        <v>2.08847640794695E-006</v>
      </c>
      <c r="AE201" s="0" t="n">
        <v>0.999623806527657</v>
      </c>
      <c r="AF201" s="0" t="n">
        <v>4.24606144199966E-007</v>
      </c>
      <c r="AG201" s="0" t="n">
        <v>0.000371110427949383</v>
      </c>
      <c r="AH201" s="0" t="n">
        <v>7.337469429192E-009</v>
      </c>
      <c r="AI201" s="1" t="n">
        <v>366.977759343141</v>
      </c>
      <c r="AJ201" s="1" t="n">
        <v>-353.374293004206</v>
      </c>
      <c r="AK201" s="1" t="n">
        <v>6.80173316946772</v>
      </c>
      <c r="AL201" s="1" t="n">
        <v>-13.6034663389354</v>
      </c>
      <c r="AM201" s="1" t="n">
        <v>366.977759343141</v>
      </c>
      <c r="AN201" s="1" t="n">
        <v>6.80173316946772</v>
      </c>
      <c r="AO201" s="1" t="n">
        <v>13.6034663389354</v>
      </c>
      <c r="AP201" s="0" t="s">
        <v>41</v>
      </c>
      <c r="AQ201" s="2" t="n">
        <v>21686432.6179298</v>
      </c>
      <c r="AR201" s="2" t="n">
        <v>353.507280135419</v>
      </c>
      <c r="AS201" s="2" t="n">
        <v>924094871.719022</v>
      </c>
      <c r="AT201" s="2" t="n">
        <v>1853972472.41866</v>
      </c>
      <c r="AU201" s="2" t="n">
        <v>182031917.364092</v>
      </c>
      <c r="AV201" s="2" t="n">
        <v>13.1965700286145</v>
      </c>
      <c r="AW201" s="2" t="n">
        <v>6250983667537.56</v>
      </c>
      <c r="AX201" s="2" t="n">
        <v>5.10013651603135E-016</v>
      </c>
      <c r="AY201" s="2" t="n">
        <v>36669.9094811089</v>
      </c>
      <c r="AZ201" s="2" t="n">
        <v>16917.0484042974</v>
      </c>
      <c r="BA201" s="0" t="s">
        <v>42</v>
      </c>
      <c r="BB201" s="3" t="n">
        <v>0.325</v>
      </c>
      <c r="BC201" s="3" t="n">
        <v>0.61</v>
      </c>
      <c r="BD201" s="3" t="n">
        <v>0.228</v>
      </c>
      <c r="BE201" s="3" t="n">
        <v>0.21</v>
      </c>
      <c r="BF201" s="3" t="n">
        <v>0.27</v>
      </c>
      <c r="BG201" s="3" t="n">
        <v>0.695</v>
      </c>
      <c r="BH201" s="3" t="n">
        <v>0</v>
      </c>
      <c r="BI201" s="3" t="n">
        <v>1.672</v>
      </c>
      <c r="BJ201" s="3" t="n">
        <v>0.49</v>
      </c>
      <c r="BK201" s="3" t="n">
        <v>0.51</v>
      </c>
      <c r="BM201" s="9" t="n">
        <f aca="false">LOG(-AL201)</f>
        <v>1.13364958631555</v>
      </c>
      <c r="BN201" s="9" t="n">
        <f aca="false">LOG(AL201/AJ201)</f>
        <v>-1.41458536629011</v>
      </c>
      <c r="BP201" s="10" t="n">
        <f aca="false">LOG(-AJ201)</f>
        <v>2.54823495260566</v>
      </c>
      <c r="BQ201" s="11" t="n">
        <f aca="false">-BN201</f>
        <v>1.41458536629011</v>
      </c>
      <c r="BS201" s="9" t="n">
        <f aca="false">IF(BN201&gt;0,BN201,0)</f>
        <v>0</v>
      </c>
      <c r="BT201" s="9" t="n">
        <f aca="false">IF(BN201&lt;0,BN201,0)</f>
        <v>-1.41458536629011</v>
      </c>
    </row>
    <row r="202" customFormat="false" ht="12.8" hidden="false" customHeight="false" outlineLevel="0" collapsed="false">
      <c r="B202" s="0" t="s">
        <v>33</v>
      </c>
      <c r="C202" s="0" t="n">
        <v>-0.75</v>
      </c>
      <c r="D202" s="0" t="n">
        <v>-1</v>
      </c>
      <c r="E202" s="0" t="n">
        <v>300</v>
      </c>
      <c r="F202" s="0" t="n">
        <v>1</v>
      </c>
      <c r="G202" s="0" t="n">
        <v>0</v>
      </c>
      <c r="H202" s="0" t="n">
        <v>1</v>
      </c>
      <c r="I202" s="0" t="n">
        <v>0</v>
      </c>
      <c r="J202" s="0" t="n">
        <v>36000</v>
      </c>
      <c r="K202" s="0" t="s">
        <v>34</v>
      </c>
      <c r="L202" s="0" t="s">
        <v>35</v>
      </c>
      <c r="M202" s="0" t="n">
        <v>36000</v>
      </c>
      <c r="N202" s="0" t="s">
        <v>36</v>
      </c>
      <c r="O202" s="0" t="s">
        <v>35</v>
      </c>
      <c r="P202" s="0" t="n">
        <v>2.13426299119034E-006</v>
      </c>
      <c r="Q202" s="0" t="s">
        <v>37</v>
      </c>
      <c r="R202" s="0" t="s">
        <v>35</v>
      </c>
      <c r="S202" s="0" t="n">
        <v>0.998385879677283</v>
      </c>
      <c r="T202" s="0" t="s">
        <v>38</v>
      </c>
      <c r="U202" s="0" t="s">
        <v>35</v>
      </c>
      <c r="V202" s="0" t="n">
        <v>6.83434837389223E-007</v>
      </c>
      <c r="W202" s="0" t="s">
        <v>39</v>
      </c>
      <c r="X202" s="0" t="s">
        <v>35</v>
      </c>
      <c r="Y202" s="0" t="n">
        <v>0.00160866984189303</v>
      </c>
      <c r="Z202" s="0" t="s">
        <v>40</v>
      </c>
      <c r="AA202" s="0" t="s">
        <v>35</v>
      </c>
      <c r="AB202" s="0" t="n">
        <v>1.20778699531184E-008</v>
      </c>
      <c r="AC202" s="1" t="n">
        <v>2.6207051249808E-006</v>
      </c>
      <c r="AD202" s="0" t="n">
        <v>2.13426299119034E-006</v>
      </c>
      <c r="AE202" s="0" t="n">
        <v>0.998385879677283</v>
      </c>
      <c r="AF202" s="0" t="n">
        <v>6.83434837389223E-007</v>
      </c>
      <c r="AG202" s="0" t="n">
        <v>0.00160866984189303</v>
      </c>
      <c r="AH202" s="0" t="n">
        <v>1.20778699531184E-008</v>
      </c>
      <c r="AI202" s="1" t="n">
        <v>375.328715268858</v>
      </c>
      <c r="AJ202" s="1" t="n">
        <v>-352.936676850324</v>
      </c>
      <c r="AK202" s="1" t="n">
        <v>11.196019209267</v>
      </c>
      <c r="AL202" s="1" t="n">
        <v>-22.392038418534</v>
      </c>
      <c r="AM202" s="1" t="n">
        <v>375.328715268858</v>
      </c>
      <c r="AN202" s="1" t="n">
        <v>11.196019209267</v>
      </c>
      <c r="AO202" s="1" t="n">
        <v>22.392038418534</v>
      </c>
      <c r="AP202" s="0" t="s">
        <v>41</v>
      </c>
      <c r="AQ202" s="2" t="n">
        <v>21686432.6179298</v>
      </c>
      <c r="AR202" s="2" t="n">
        <v>353.507280135419</v>
      </c>
      <c r="AS202" s="2" t="n">
        <v>580932150.852933</v>
      </c>
      <c r="AT202" s="2" t="n">
        <v>1853972472.41866</v>
      </c>
      <c r="AU202" s="2" t="n">
        <v>182031917.364092</v>
      </c>
      <c r="AV202" s="2" t="n">
        <v>13.1965700286145</v>
      </c>
      <c r="AW202" s="2" t="n">
        <v>6250983667537.56</v>
      </c>
      <c r="AX202" s="2" t="n">
        <v>1.69530061202089E-017</v>
      </c>
      <c r="AY202" s="2" t="n">
        <v>13942.1027947027</v>
      </c>
      <c r="AZ202" s="2" t="n">
        <v>44494.4814141538</v>
      </c>
      <c r="BA202" s="0" t="s">
        <v>42</v>
      </c>
      <c r="BB202" s="3" t="n">
        <v>0.325</v>
      </c>
      <c r="BC202" s="3" t="n">
        <v>0.61</v>
      </c>
      <c r="BD202" s="3" t="n">
        <v>0.24</v>
      </c>
      <c r="BE202" s="3" t="n">
        <v>0.21</v>
      </c>
      <c r="BF202" s="3" t="n">
        <v>0.27</v>
      </c>
      <c r="BG202" s="3" t="n">
        <v>0.695</v>
      </c>
      <c r="BH202" s="3" t="n">
        <v>0</v>
      </c>
      <c r="BI202" s="3" t="n">
        <v>1.76</v>
      </c>
      <c r="BJ202" s="3" t="n">
        <v>0.515</v>
      </c>
      <c r="BK202" s="3" t="n">
        <v>0.485</v>
      </c>
      <c r="BM202" s="9" t="n">
        <f aca="false">LOG(-AL202)</f>
        <v>1.35009363058775</v>
      </c>
      <c r="BN202" s="9" t="n">
        <f aca="false">LOG(AL202/AJ202)</f>
        <v>-1.19760316159495</v>
      </c>
      <c r="BP202" s="10" t="n">
        <f aca="false">LOG(-AJ202)</f>
        <v>2.5476967921827</v>
      </c>
      <c r="BQ202" s="11" t="n">
        <f aca="false">-BN202</f>
        <v>1.19760316159495</v>
      </c>
      <c r="BS202" s="9" t="n">
        <f aca="false">IF(BN202&gt;0,BN202,0)</f>
        <v>0</v>
      </c>
      <c r="BT202" s="9" t="n">
        <f aca="false">IF(BN202&lt;0,BN202,0)</f>
        <v>-1.19760316159495</v>
      </c>
    </row>
    <row r="203" customFormat="false" ht="12.8" hidden="false" customHeight="false" outlineLevel="0" collapsed="false">
      <c r="B203" s="0" t="s">
        <v>33</v>
      </c>
      <c r="C203" s="0" t="n">
        <v>-0.75</v>
      </c>
      <c r="D203" s="0" t="n">
        <v>-1.05</v>
      </c>
      <c r="E203" s="0" t="n">
        <v>300</v>
      </c>
      <c r="F203" s="0" t="n">
        <v>1</v>
      </c>
      <c r="G203" s="0" t="n">
        <v>0</v>
      </c>
      <c r="H203" s="0" t="n">
        <v>1</v>
      </c>
      <c r="I203" s="0" t="n">
        <v>0</v>
      </c>
      <c r="J203" s="0" t="n">
        <v>36000</v>
      </c>
      <c r="K203" s="0" t="s">
        <v>34</v>
      </c>
      <c r="L203" s="0" t="s">
        <v>35</v>
      </c>
      <c r="M203" s="0" t="n">
        <v>36000</v>
      </c>
      <c r="N203" s="0" t="s">
        <v>36</v>
      </c>
      <c r="O203" s="0" t="s">
        <v>35</v>
      </c>
      <c r="P203" s="0" t="n">
        <v>2.20605142114385E-006</v>
      </c>
      <c r="Q203" s="0" t="s">
        <v>37</v>
      </c>
      <c r="R203" s="0" t="s">
        <v>35</v>
      </c>
      <c r="S203" s="0" t="n">
        <v>0.992872337897572</v>
      </c>
      <c r="T203" s="0" t="s">
        <v>38</v>
      </c>
      <c r="U203" s="0" t="s">
        <v>35</v>
      </c>
      <c r="V203" s="0" t="n">
        <v>1.10545423378598E-006</v>
      </c>
      <c r="W203" s="0" t="s">
        <v>39</v>
      </c>
      <c r="X203" s="0" t="s">
        <v>35</v>
      </c>
      <c r="Y203" s="0" t="n">
        <v>0.00712161831728193</v>
      </c>
      <c r="Z203" s="0" t="s">
        <v>40</v>
      </c>
      <c r="AA203" s="0" t="s">
        <v>35</v>
      </c>
      <c r="AB203" s="0" t="n">
        <v>2.02169457873836E-008</v>
      </c>
      <c r="AC203" s="1" t="n">
        <v>2.71206254444283E-006</v>
      </c>
      <c r="AD203" s="0" t="n">
        <v>2.20605142114385E-006</v>
      </c>
      <c r="AE203" s="0" t="n">
        <v>0.992872337897572</v>
      </c>
      <c r="AF203" s="0" t="n">
        <v>1.10545423378598E-006</v>
      </c>
      <c r="AG203" s="0" t="n">
        <v>0.00712161831728193</v>
      </c>
      <c r="AH203" s="0" t="n">
        <v>2.02169457873836E-008</v>
      </c>
      <c r="AI203" s="1" t="n">
        <v>388.469260658055</v>
      </c>
      <c r="AJ203" s="1" t="n">
        <v>-350.987599691865</v>
      </c>
      <c r="AK203" s="1" t="n">
        <v>18.7408304830948</v>
      </c>
      <c r="AL203" s="1" t="n">
        <v>-37.4816609661897</v>
      </c>
      <c r="AM203" s="1" t="n">
        <v>388.469260658055</v>
      </c>
      <c r="AN203" s="1" t="n">
        <v>18.7408304830948</v>
      </c>
      <c r="AO203" s="1" t="n">
        <v>37.4816609661897</v>
      </c>
      <c r="AP203" s="0" t="s">
        <v>41</v>
      </c>
      <c r="AQ203" s="2" t="n">
        <v>21686432.6179298</v>
      </c>
      <c r="AR203" s="2" t="n">
        <v>353.507280135419</v>
      </c>
      <c r="AS203" s="2" t="n">
        <v>365202939.896012</v>
      </c>
      <c r="AT203" s="2" t="n">
        <v>1853972472.41866</v>
      </c>
      <c r="AU203" s="2" t="n">
        <v>182031917.364092</v>
      </c>
      <c r="AV203" s="2" t="n">
        <v>13.1965700286145</v>
      </c>
      <c r="AW203" s="2" t="n">
        <v>6250983667537.56</v>
      </c>
      <c r="AX203" s="2" t="n">
        <v>5.63522987293451E-019</v>
      </c>
      <c r="AY203" s="2" t="n">
        <v>5300.86474410844</v>
      </c>
      <c r="AZ203" s="2" t="n">
        <v>117027.440544035</v>
      </c>
      <c r="BA203" s="0" t="s">
        <v>42</v>
      </c>
      <c r="BB203" s="3" t="n">
        <v>0.325</v>
      </c>
      <c r="BC203" s="3" t="n">
        <v>0.61</v>
      </c>
      <c r="BD203" s="3" t="n">
        <v>0.252</v>
      </c>
      <c r="BE203" s="3" t="n">
        <v>0.21</v>
      </c>
      <c r="BF203" s="3" t="n">
        <v>0.27</v>
      </c>
      <c r="BG203" s="3" t="n">
        <v>0.695</v>
      </c>
      <c r="BH203" s="3" t="n">
        <v>0</v>
      </c>
      <c r="BI203" s="3" t="n">
        <v>1.848</v>
      </c>
      <c r="BJ203" s="3" t="n">
        <v>0.54</v>
      </c>
      <c r="BK203" s="3" t="n">
        <v>0.46</v>
      </c>
      <c r="BM203" s="9" t="n">
        <f aca="false">LOG(-AL203)</f>
        <v>1.57381882801264</v>
      </c>
      <c r="BN203" s="9" t="n">
        <f aca="false">LOG(AL203/AJ203)</f>
        <v>-0.971472945203821</v>
      </c>
      <c r="BP203" s="10" t="n">
        <f aca="false">LOG(-AJ203)</f>
        <v>2.54529177321646</v>
      </c>
      <c r="BQ203" s="11" t="n">
        <f aca="false">-BN203</f>
        <v>0.971472945203821</v>
      </c>
      <c r="BS203" s="9" t="n">
        <f aca="false">IF(BN203&gt;0,BN203,0)</f>
        <v>0</v>
      </c>
      <c r="BT203" s="9" t="n">
        <f aca="false">IF(BN203&lt;0,BN203,0)</f>
        <v>-0.971472945203821</v>
      </c>
    </row>
    <row r="204" customFormat="false" ht="12.8" hidden="false" customHeight="false" outlineLevel="0" collapsed="false">
      <c r="B204" s="0" t="s">
        <v>33</v>
      </c>
      <c r="C204" s="0" t="n">
        <v>-0.75</v>
      </c>
      <c r="D204" s="0" t="n">
        <v>-1.1</v>
      </c>
      <c r="E204" s="0" t="n">
        <v>300</v>
      </c>
      <c r="F204" s="0" t="n">
        <v>1</v>
      </c>
      <c r="G204" s="0" t="n">
        <v>0</v>
      </c>
      <c r="H204" s="0" t="n">
        <v>1</v>
      </c>
      <c r="I204" s="0" t="n">
        <v>0</v>
      </c>
      <c r="J204" s="0" t="n">
        <v>36000</v>
      </c>
      <c r="K204" s="0" t="s">
        <v>34</v>
      </c>
      <c r="L204" s="0" t="s">
        <v>35</v>
      </c>
      <c r="M204" s="0" t="n">
        <v>36000</v>
      </c>
      <c r="N204" s="0" t="s">
        <v>36</v>
      </c>
      <c r="O204" s="0" t="s">
        <v>35</v>
      </c>
      <c r="P204" s="0" t="n">
        <v>2.29529166368793E-006</v>
      </c>
      <c r="Q204" s="0" t="s">
        <v>37</v>
      </c>
      <c r="R204" s="0" t="s">
        <v>35</v>
      </c>
      <c r="S204" s="0" t="n">
        <v>0.96771632052017</v>
      </c>
      <c r="T204" s="0" t="s">
        <v>38</v>
      </c>
      <c r="U204" s="0" t="s">
        <v>35</v>
      </c>
      <c r="V204" s="0" t="n">
        <v>1.78106076219914E-006</v>
      </c>
      <c r="W204" s="0" t="s">
        <v>39</v>
      </c>
      <c r="X204" s="0" t="s">
        <v>35</v>
      </c>
      <c r="Y204" s="0" t="n">
        <v>0.0322767420424167</v>
      </c>
      <c r="Z204" s="0" t="s">
        <v>40</v>
      </c>
      <c r="AA204" s="0" t="s">
        <v>35</v>
      </c>
      <c r="AB204" s="0" t="n">
        <v>3.3954679902818E-008</v>
      </c>
      <c r="AC204" s="1" t="n">
        <v>2.82713030711314E-006</v>
      </c>
      <c r="AD204" s="0" t="n">
        <v>2.29529166368793E-006</v>
      </c>
      <c r="AE204" s="0" t="n">
        <v>0.96771632052017</v>
      </c>
      <c r="AF204" s="0" t="n">
        <v>1.78106076219914E-006</v>
      </c>
      <c r="AG204" s="0" t="n">
        <v>0.0322767420424167</v>
      </c>
      <c r="AH204" s="0" t="n">
        <v>3.3954679902818E-008</v>
      </c>
      <c r="AI204" s="1" t="n">
        <v>405.045806259352</v>
      </c>
      <c r="AJ204" s="1" t="n">
        <v>-342.09476440974</v>
      </c>
      <c r="AK204" s="1" t="n">
        <v>31.4755209248059</v>
      </c>
      <c r="AL204" s="1" t="n">
        <v>-62.9510418496118</v>
      </c>
      <c r="AM204" s="1" t="n">
        <v>405.045806259352</v>
      </c>
      <c r="AN204" s="1" t="n">
        <v>31.4755209248059</v>
      </c>
      <c r="AO204" s="1" t="n">
        <v>62.9510418496118</v>
      </c>
      <c r="AP204" s="0" t="s">
        <v>41</v>
      </c>
      <c r="AQ204" s="2" t="n">
        <v>21686432.6179298</v>
      </c>
      <c r="AR204" s="2" t="n">
        <v>353.507280135419</v>
      </c>
      <c r="AS204" s="2" t="n">
        <v>229584792.497488</v>
      </c>
      <c r="AT204" s="2" t="n">
        <v>1853972472.41866</v>
      </c>
      <c r="AU204" s="2" t="n">
        <v>182031917.364092</v>
      </c>
      <c r="AV204" s="2" t="n">
        <v>13.1965700286145</v>
      </c>
      <c r="AW204" s="2" t="n">
        <v>6250983667537.56</v>
      </c>
      <c r="AX204" s="2" t="n">
        <v>1.87316724217771E-020</v>
      </c>
      <c r="AY204" s="2" t="n">
        <v>2015.41815098423</v>
      </c>
      <c r="AZ204" s="2" t="n">
        <v>307800.459855032</v>
      </c>
      <c r="BA204" s="0" t="s">
        <v>42</v>
      </c>
      <c r="BB204" s="3" t="n">
        <v>0.325</v>
      </c>
      <c r="BC204" s="3" t="n">
        <v>0.61</v>
      </c>
      <c r="BD204" s="3" t="n">
        <v>0.264</v>
      </c>
      <c r="BE204" s="3" t="n">
        <v>0.21</v>
      </c>
      <c r="BF204" s="3" t="n">
        <v>0.27</v>
      </c>
      <c r="BG204" s="3" t="n">
        <v>0.695</v>
      </c>
      <c r="BH204" s="3" t="n">
        <v>0</v>
      </c>
      <c r="BI204" s="3" t="n">
        <v>1.936</v>
      </c>
      <c r="BJ204" s="3" t="n">
        <v>0.565</v>
      </c>
      <c r="BK204" s="3" t="n">
        <v>0.435</v>
      </c>
      <c r="BM204" s="9" t="n">
        <f aca="false">LOG(-AL204)</f>
        <v>1.79900292214512</v>
      </c>
      <c r="BN204" s="9" t="n">
        <f aca="false">LOG(AL204/AJ204)</f>
        <v>-0.735143505429712</v>
      </c>
      <c r="BP204" s="10" t="n">
        <f aca="false">LOG(-AJ204)</f>
        <v>2.53414642757483</v>
      </c>
      <c r="BQ204" s="11" t="n">
        <f aca="false">-BN204</f>
        <v>0.735143505429712</v>
      </c>
      <c r="BS204" s="9" t="n">
        <f aca="false">IF(BN204&gt;0,BN204,0)</f>
        <v>0</v>
      </c>
      <c r="BT204" s="9" t="n">
        <f aca="false">IF(BN204&lt;0,BN204,0)</f>
        <v>-0.735143505429712</v>
      </c>
    </row>
    <row r="205" customFormat="false" ht="12.8" hidden="false" customHeight="false" outlineLevel="0" collapsed="false">
      <c r="B205" s="0" t="s">
        <v>33</v>
      </c>
      <c r="C205" s="0" t="n">
        <v>-0.75</v>
      </c>
      <c r="D205" s="0" t="n">
        <v>-1.15</v>
      </c>
      <c r="E205" s="0" t="n">
        <v>300</v>
      </c>
      <c r="F205" s="0" t="n">
        <v>1</v>
      </c>
      <c r="G205" s="0" t="n">
        <v>0</v>
      </c>
      <c r="H205" s="0" t="n">
        <v>1</v>
      </c>
      <c r="I205" s="0" t="n">
        <v>0</v>
      </c>
      <c r="J205" s="0" t="n">
        <v>36000</v>
      </c>
      <c r="K205" s="0" t="s">
        <v>34</v>
      </c>
      <c r="L205" s="0" t="s">
        <v>35</v>
      </c>
      <c r="M205" s="0" t="n">
        <v>36000</v>
      </c>
      <c r="N205" s="0" t="s">
        <v>36</v>
      </c>
      <c r="O205" s="0" t="s">
        <v>35</v>
      </c>
      <c r="P205" s="0" t="n">
        <v>2.2389961354314E-006</v>
      </c>
      <c r="Q205" s="0" t="s">
        <v>37</v>
      </c>
      <c r="R205" s="0" t="s">
        <v>35</v>
      </c>
      <c r="S205" s="0" t="n">
        <v>0.860273999546717</v>
      </c>
      <c r="T205" s="0" t="s">
        <v>38</v>
      </c>
      <c r="U205" s="0" t="s">
        <v>35</v>
      </c>
      <c r="V205" s="0" t="n">
        <v>2.66473495772364E-006</v>
      </c>
      <c r="W205" s="0" t="s">
        <v>39</v>
      </c>
      <c r="X205" s="0" t="s">
        <v>35</v>
      </c>
      <c r="Y205" s="0" t="n">
        <v>0.139718282386436</v>
      </c>
      <c r="Z205" s="0" t="s">
        <v>40</v>
      </c>
      <c r="AA205" s="0" t="s">
        <v>35</v>
      </c>
      <c r="AB205" s="0" t="n">
        <v>4.96787158621726E-008</v>
      </c>
      <c r="AC205" s="1" t="n">
        <v>2.76465703713499E-006</v>
      </c>
      <c r="AD205" s="0" t="n">
        <v>2.2389961354314E-006</v>
      </c>
      <c r="AE205" s="0" t="n">
        <v>0.860273999546717</v>
      </c>
      <c r="AF205" s="0" t="n">
        <v>2.66473495772364E-006</v>
      </c>
      <c r="AG205" s="0" t="n">
        <v>0.139718282386436</v>
      </c>
      <c r="AH205" s="0" t="n">
        <v>4.96787158621726E-008</v>
      </c>
      <c r="AI205" s="1" t="n">
        <v>396.216093424555</v>
      </c>
      <c r="AJ205" s="1" t="n">
        <v>-304.113121750978</v>
      </c>
      <c r="AK205" s="1" t="n">
        <v>46.0514858367882</v>
      </c>
      <c r="AL205" s="1" t="n">
        <v>-92.1029716735763</v>
      </c>
      <c r="AM205" s="1" t="n">
        <v>396.216093424555</v>
      </c>
      <c r="AN205" s="1" t="n">
        <v>46.0514858367882</v>
      </c>
      <c r="AO205" s="1" t="n">
        <v>92.1029716735763</v>
      </c>
      <c r="AP205" s="0" t="s">
        <v>41</v>
      </c>
      <c r="AQ205" s="2" t="n">
        <v>21686432.6179298</v>
      </c>
      <c r="AR205" s="2" t="n">
        <v>353.507280135419</v>
      </c>
      <c r="AS205" s="2" t="n">
        <v>144328457.380774</v>
      </c>
      <c r="AT205" s="2" t="n">
        <v>1853972472.41866</v>
      </c>
      <c r="AU205" s="2" t="n">
        <v>182031917.364092</v>
      </c>
      <c r="AV205" s="2" t="n">
        <v>13.1965700286145</v>
      </c>
      <c r="AW205" s="2" t="n">
        <v>6250983667537.56</v>
      </c>
      <c r="AX205" s="2" t="n">
        <v>6.22646386444653E-022</v>
      </c>
      <c r="AY205" s="2" t="n">
        <v>766.273149646239</v>
      </c>
      <c r="AZ205" s="2" t="n">
        <v>809563.318197322</v>
      </c>
      <c r="BA205" s="0" t="s">
        <v>42</v>
      </c>
      <c r="BB205" s="3" t="n">
        <v>0.325</v>
      </c>
      <c r="BC205" s="3" t="n">
        <v>0.61</v>
      </c>
      <c r="BD205" s="3" t="n">
        <v>0.276</v>
      </c>
      <c r="BE205" s="3" t="n">
        <v>0.21</v>
      </c>
      <c r="BF205" s="3" t="n">
        <v>0.27</v>
      </c>
      <c r="BG205" s="3" t="n">
        <v>0.695</v>
      </c>
      <c r="BH205" s="3" t="n">
        <v>0</v>
      </c>
      <c r="BI205" s="3" t="n">
        <v>2.024</v>
      </c>
      <c r="BJ205" s="3" t="n">
        <v>0.59</v>
      </c>
      <c r="BK205" s="3" t="n">
        <v>0.41</v>
      </c>
      <c r="BM205" s="9" t="n">
        <f aca="false">LOG(-AL205)</f>
        <v>1.96427364279854</v>
      </c>
      <c r="BN205" s="9" t="n">
        <f aca="false">LOG(AL205/AJ205)</f>
        <v>-0.51876151651395</v>
      </c>
      <c r="BP205" s="10" t="n">
        <f aca="false">LOG(-AJ205)</f>
        <v>2.48303515931249</v>
      </c>
      <c r="BQ205" s="11" t="n">
        <f aca="false">-BN205</f>
        <v>0.51876151651395</v>
      </c>
      <c r="BS205" s="9" t="n">
        <f aca="false">IF(BN205&gt;0,BN205,0)</f>
        <v>0</v>
      </c>
      <c r="BT205" s="9" t="n">
        <f aca="false">IF(BN205&lt;0,BN205,0)</f>
        <v>-0.51876151651395</v>
      </c>
    </row>
    <row r="206" customFormat="false" ht="12.8" hidden="false" customHeight="false" outlineLevel="0" collapsed="false">
      <c r="B206" s="0" t="s">
        <v>33</v>
      </c>
      <c r="C206" s="0" t="n">
        <v>-0.75</v>
      </c>
      <c r="D206" s="0" t="n">
        <v>-1.2</v>
      </c>
      <c r="E206" s="0" t="n">
        <v>300</v>
      </c>
      <c r="F206" s="0" t="n">
        <v>1</v>
      </c>
      <c r="G206" s="0" t="n">
        <v>0</v>
      </c>
      <c r="H206" s="0" t="n">
        <v>1</v>
      </c>
      <c r="I206" s="0" t="n">
        <v>0</v>
      </c>
      <c r="J206" s="0" t="n">
        <v>36000</v>
      </c>
      <c r="K206" s="0" t="s">
        <v>34</v>
      </c>
      <c r="L206" s="0" t="s">
        <v>35</v>
      </c>
      <c r="M206" s="0" t="n">
        <v>36000</v>
      </c>
      <c r="N206" s="0" t="s">
        <v>36</v>
      </c>
      <c r="O206" s="0" t="s">
        <v>35</v>
      </c>
      <c r="P206" s="0" t="n">
        <v>1.56459721599017E-006</v>
      </c>
      <c r="Q206" s="0" t="s">
        <v>37</v>
      </c>
      <c r="R206" s="0" t="s">
        <v>35</v>
      </c>
      <c r="S206" s="0" t="n">
        <v>0.58360066605502</v>
      </c>
      <c r="T206" s="0" t="s">
        <v>38</v>
      </c>
      <c r="U206" s="0" t="s">
        <v>35</v>
      </c>
      <c r="V206" s="0" t="n">
        <v>2.92906298635459E-006</v>
      </c>
      <c r="W206" s="0" t="s">
        <v>39</v>
      </c>
      <c r="X206" s="0" t="s">
        <v>35</v>
      </c>
      <c r="Y206" s="0" t="n">
        <v>0.416392868731736</v>
      </c>
      <c r="Z206" s="0" t="s">
        <v>40</v>
      </c>
      <c r="AA206" s="0" t="s">
        <v>35</v>
      </c>
      <c r="AB206" s="0" t="n">
        <v>3.81872012566501E-008</v>
      </c>
      <c r="AC206" s="1" t="n">
        <v>1.93336583986117E-006</v>
      </c>
      <c r="AD206" s="0" t="n">
        <v>1.56459721599017E-006</v>
      </c>
      <c r="AE206" s="0" t="n">
        <v>0.58360066605502</v>
      </c>
      <c r="AF206" s="0" t="n">
        <v>2.92906298635459E-006</v>
      </c>
      <c r="AG206" s="0" t="n">
        <v>0.416392868731736</v>
      </c>
      <c r="AH206" s="0" t="n">
        <v>3.81872012566501E-008</v>
      </c>
      <c r="AI206" s="1" t="n">
        <v>277.105104070869</v>
      </c>
      <c r="AJ206" s="1" t="n">
        <v>-206.307084142329</v>
      </c>
      <c r="AK206" s="1" t="n">
        <v>35.3990099642703</v>
      </c>
      <c r="AL206" s="1" t="n">
        <v>-70.7980199285406</v>
      </c>
      <c r="AM206" s="1" t="n">
        <v>277.105104070869</v>
      </c>
      <c r="AN206" s="1" t="n">
        <v>35.3990099642703</v>
      </c>
      <c r="AO206" s="1" t="n">
        <v>70.7980199285406</v>
      </c>
      <c r="AP206" s="0" t="s">
        <v>41</v>
      </c>
      <c r="AQ206" s="2" t="n">
        <v>21686432.6179298</v>
      </c>
      <c r="AR206" s="2" t="n">
        <v>353.507280135419</v>
      </c>
      <c r="AS206" s="2" t="n">
        <v>90732070.6363496</v>
      </c>
      <c r="AT206" s="2" t="n">
        <v>1853972472.41866</v>
      </c>
      <c r="AU206" s="2" t="n">
        <v>182031917.364092</v>
      </c>
      <c r="AV206" s="2" t="n">
        <v>13.1965700286145</v>
      </c>
      <c r="AW206" s="2" t="n">
        <v>6250983667537.56</v>
      </c>
      <c r="AX206" s="2" t="n">
        <v>2.06969518697041E-023</v>
      </c>
      <c r="AY206" s="2" t="n">
        <v>291.341297875094</v>
      </c>
      <c r="AZ206" s="2" t="n">
        <v>2129278.06046598</v>
      </c>
      <c r="BA206" s="0" t="s">
        <v>42</v>
      </c>
      <c r="BB206" s="3" t="n">
        <v>0.325</v>
      </c>
      <c r="BC206" s="3" t="n">
        <v>0.61</v>
      </c>
      <c r="BD206" s="3" t="n">
        <v>0.288</v>
      </c>
      <c r="BE206" s="3" t="n">
        <v>0.21</v>
      </c>
      <c r="BF206" s="3" t="n">
        <v>0.27</v>
      </c>
      <c r="BG206" s="3" t="n">
        <v>0.695</v>
      </c>
      <c r="BH206" s="3" t="n">
        <v>0</v>
      </c>
      <c r="BI206" s="3" t="n">
        <v>2.112</v>
      </c>
      <c r="BJ206" s="3" t="n">
        <v>0.615</v>
      </c>
      <c r="BK206" s="3" t="n">
        <v>0.385</v>
      </c>
      <c r="BM206" s="9" t="n">
        <f aca="false">LOG(-AL206)</f>
        <v>1.85002111155794</v>
      </c>
      <c r="BN206" s="9" t="n">
        <f aca="false">LOG(AL206/AJ206)</f>
        <v>-0.464493029411337</v>
      </c>
      <c r="BP206" s="10" t="n">
        <f aca="false">LOG(-AJ206)</f>
        <v>2.31451414096927</v>
      </c>
      <c r="BQ206" s="11" t="n">
        <f aca="false">-BN206</f>
        <v>0.464493029411337</v>
      </c>
      <c r="BS206" s="9" t="n">
        <f aca="false">IF(BN206&gt;0,BN206,0)</f>
        <v>0</v>
      </c>
      <c r="BT206" s="9" t="n">
        <f aca="false">IF(BN206&lt;0,BN206,0)</f>
        <v>-0.464493029411337</v>
      </c>
    </row>
    <row r="207" customFormat="false" ht="12.8" hidden="false" customHeight="false" outlineLevel="0" collapsed="false">
      <c r="B207" s="0" t="s">
        <v>33</v>
      </c>
      <c r="C207" s="0" t="n">
        <v>-0.75</v>
      </c>
      <c r="D207" s="0" t="n">
        <v>-1.25</v>
      </c>
      <c r="E207" s="0" t="n">
        <v>300</v>
      </c>
      <c r="F207" s="0" t="n">
        <v>1</v>
      </c>
      <c r="G207" s="0" t="n">
        <v>0</v>
      </c>
      <c r="H207" s="0" t="n">
        <v>1</v>
      </c>
      <c r="I207" s="0" t="n">
        <v>0</v>
      </c>
      <c r="J207" s="0" t="n">
        <v>36000</v>
      </c>
      <c r="K207" s="0" t="s">
        <v>34</v>
      </c>
      <c r="L207" s="0" t="s">
        <v>35</v>
      </c>
      <c r="M207" s="0" t="n">
        <v>36000</v>
      </c>
      <c r="N207" s="0" t="s">
        <v>36</v>
      </c>
      <c r="O207" s="0" t="s">
        <v>35</v>
      </c>
      <c r="P207" s="0" t="n">
        <v>6.85166858362139E-007</v>
      </c>
      <c r="Q207" s="0" t="s">
        <v>37</v>
      </c>
      <c r="R207" s="0" t="s">
        <v>35</v>
      </c>
      <c r="S207" s="0" t="n">
        <v>0.279312005579994</v>
      </c>
      <c r="T207" s="0" t="s">
        <v>38</v>
      </c>
      <c r="U207" s="0" t="s">
        <v>35</v>
      </c>
      <c r="V207" s="0" t="n">
        <v>2.11139324860166E-006</v>
      </c>
      <c r="W207" s="0" t="s">
        <v>39</v>
      </c>
      <c r="X207" s="0" t="s">
        <v>35</v>
      </c>
      <c r="Y207" s="0" t="n">
        <v>0.720684341122938</v>
      </c>
      <c r="Z207" s="0" t="s">
        <v>40</v>
      </c>
      <c r="AA207" s="0" t="s">
        <v>35</v>
      </c>
      <c r="AB207" s="0" t="n">
        <v>1.20268501450189E-008</v>
      </c>
      <c r="AC207" s="1" t="n">
        <v>8.44710111353176E-007</v>
      </c>
      <c r="AD207" s="0" t="n">
        <v>6.85166858362139E-007</v>
      </c>
      <c r="AE207" s="0" t="n">
        <v>0.279312005579994</v>
      </c>
      <c r="AF207" s="0" t="n">
        <v>2.11139324860166E-006</v>
      </c>
      <c r="AG207" s="0" t="n">
        <v>0.720684341122938</v>
      </c>
      <c r="AH207" s="0" t="n">
        <v>1.20268501450189E-008</v>
      </c>
      <c r="AI207" s="1" t="n">
        <v>121.036276500522</v>
      </c>
      <c r="AJ207" s="1" t="n">
        <v>-98.7388274017525</v>
      </c>
      <c r="AK207" s="1" t="n">
        <v>11.1487245493848</v>
      </c>
      <c r="AL207" s="1" t="n">
        <v>-22.2974490987695</v>
      </c>
      <c r="AM207" s="1" t="n">
        <v>121.036276500522</v>
      </c>
      <c r="AN207" s="1" t="n">
        <v>11.1487245493848</v>
      </c>
      <c r="AO207" s="1" t="n">
        <v>22.2974490987695</v>
      </c>
      <c r="AP207" s="0" t="s">
        <v>41</v>
      </c>
      <c r="AQ207" s="2" t="n">
        <v>21686432.6179298</v>
      </c>
      <c r="AR207" s="2" t="n">
        <v>353.507280135419</v>
      </c>
      <c r="AS207" s="2" t="n">
        <v>57038707.3440458</v>
      </c>
      <c r="AT207" s="2" t="n">
        <v>1853972472.41866</v>
      </c>
      <c r="AU207" s="2" t="n">
        <v>182031917.364092</v>
      </c>
      <c r="AV207" s="2" t="n">
        <v>13.1965700286145</v>
      </c>
      <c r="AW207" s="2" t="n">
        <v>6250983667537.56</v>
      </c>
      <c r="AX207" s="2" t="n">
        <v>6.87972862322116E-025</v>
      </c>
      <c r="AY207" s="2" t="n">
        <v>110.769575949164</v>
      </c>
      <c r="AZ207" s="2" t="n">
        <v>5600334.10218903</v>
      </c>
      <c r="BA207" s="0" t="s">
        <v>42</v>
      </c>
      <c r="BB207" s="3" t="n">
        <v>0.325</v>
      </c>
      <c r="BC207" s="3" t="n">
        <v>0.61</v>
      </c>
      <c r="BD207" s="3" t="n">
        <v>0.3</v>
      </c>
      <c r="BE207" s="3" t="n">
        <v>0.21</v>
      </c>
      <c r="BF207" s="3" t="n">
        <v>0.27</v>
      </c>
      <c r="BG207" s="3" t="n">
        <v>0.695</v>
      </c>
      <c r="BH207" s="3" t="n">
        <v>0</v>
      </c>
      <c r="BI207" s="3" t="n">
        <v>2.2</v>
      </c>
      <c r="BJ207" s="3" t="n">
        <v>0.64</v>
      </c>
      <c r="BK207" s="3" t="n">
        <v>0.36</v>
      </c>
      <c r="BM207" s="9" t="n">
        <f aca="false">LOG(-AL207)</f>
        <v>1.34825518117837</v>
      </c>
      <c r="BN207" s="9" t="n">
        <f aca="false">LOG(AL207/AJ207)</f>
        <v>-0.646232784160353</v>
      </c>
      <c r="BP207" s="10" t="n">
        <f aca="false">LOG(-AJ207)</f>
        <v>1.99448796533873</v>
      </c>
      <c r="BQ207" s="11" t="n">
        <f aca="false">-BN207</f>
        <v>0.646232784160353</v>
      </c>
      <c r="BS207" s="9" t="n">
        <f aca="false">IF(BN207&gt;0,BN207,0)</f>
        <v>0</v>
      </c>
      <c r="BT207" s="9" t="n">
        <f aca="false">IF(BN207&lt;0,BN207,0)</f>
        <v>-0.646232784160353</v>
      </c>
    </row>
    <row r="208" customFormat="false" ht="12.8" hidden="false" customHeight="false" outlineLevel="0" collapsed="false">
      <c r="B208" s="0" t="s">
        <v>33</v>
      </c>
      <c r="C208" s="0" t="n">
        <v>-0.75</v>
      </c>
      <c r="D208" s="0" t="n">
        <v>-1.3</v>
      </c>
      <c r="E208" s="0" t="n">
        <v>300</v>
      </c>
      <c r="F208" s="0" t="n">
        <v>1</v>
      </c>
      <c r="G208" s="0" t="n">
        <v>0</v>
      </c>
      <c r="H208" s="0" t="n">
        <v>1</v>
      </c>
      <c r="I208" s="0" t="n">
        <v>0</v>
      </c>
      <c r="J208" s="0" t="n">
        <v>36000</v>
      </c>
      <c r="K208" s="0" t="s">
        <v>34</v>
      </c>
      <c r="L208" s="0" t="s">
        <v>35</v>
      </c>
      <c r="M208" s="0" t="n">
        <v>36000</v>
      </c>
      <c r="N208" s="0" t="s">
        <v>36</v>
      </c>
      <c r="O208" s="0" t="s">
        <v>35</v>
      </c>
      <c r="P208" s="0" t="n">
        <v>2.17882224112188E-007</v>
      </c>
      <c r="Q208" s="0" t="s">
        <v>37</v>
      </c>
      <c r="R208" s="0" t="s">
        <v>35</v>
      </c>
      <c r="S208" s="0" t="n">
        <v>0.0980043251589738</v>
      </c>
      <c r="T208" s="0" t="s">
        <v>38</v>
      </c>
      <c r="U208" s="0" t="s">
        <v>35</v>
      </c>
      <c r="V208" s="0" t="n">
        <v>1.11172148140828E-006</v>
      </c>
      <c r="W208" s="0" t="s">
        <v>39</v>
      </c>
      <c r="X208" s="0" t="s">
        <v>35</v>
      </c>
      <c r="Y208" s="0" t="n">
        <v>0.901994075365745</v>
      </c>
      <c r="Z208" s="0" t="s">
        <v>40</v>
      </c>
      <c r="AA208" s="0" t="s">
        <v>35</v>
      </c>
      <c r="AB208" s="0" t="n">
        <v>2.00809650712552E-009</v>
      </c>
      <c r="AC208" s="1" t="n">
        <v>2.67863478867944E-007</v>
      </c>
      <c r="AD208" s="0" t="n">
        <v>2.17882224112188E-007</v>
      </c>
      <c r="AE208" s="0" t="n">
        <v>0.0980043251589738</v>
      </c>
      <c r="AF208" s="0" t="n">
        <v>1.11172148140828E-006</v>
      </c>
      <c r="AG208" s="0" t="n">
        <v>0.901994075365745</v>
      </c>
      <c r="AH208" s="0" t="n">
        <v>2.00809650712552E-009</v>
      </c>
      <c r="AI208" s="1" t="n">
        <v>38.3681980746268</v>
      </c>
      <c r="AJ208" s="1" t="n">
        <v>-34.645242428456</v>
      </c>
      <c r="AK208" s="1" t="n">
        <v>1.8614778230854</v>
      </c>
      <c r="AL208" s="1" t="n">
        <v>-3.72295564617079</v>
      </c>
      <c r="AM208" s="1" t="n">
        <v>38.3681980746268</v>
      </c>
      <c r="AN208" s="1" t="n">
        <v>1.8614778230854</v>
      </c>
      <c r="AO208" s="1" t="n">
        <v>3.72295564617079</v>
      </c>
      <c r="AP208" s="0" t="s">
        <v>41</v>
      </c>
      <c r="AQ208" s="2" t="n">
        <v>21686432.6179298</v>
      </c>
      <c r="AR208" s="2" t="n">
        <v>353.507280135419</v>
      </c>
      <c r="AS208" s="2" t="n">
        <v>35857377.8010562</v>
      </c>
      <c r="AT208" s="2" t="n">
        <v>1853972472.41866</v>
      </c>
      <c r="AU208" s="2" t="n">
        <v>182031917.364092</v>
      </c>
      <c r="AV208" s="2" t="n">
        <v>13.1965700286145</v>
      </c>
      <c r="AW208" s="2" t="n">
        <v>6250983667537.56</v>
      </c>
      <c r="AX208" s="2" t="n">
        <v>2.28684234408692E-026</v>
      </c>
      <c r="AY208" s="2" t="n">
        <v>42.1152066165989</v>
      </c>
      <c r="AZ208" s="2" t="n">
        <v>14729754.0130938</v>
      </c>
      <c r="BA208" s="0" t="s">
        <v>42</v>
      </c>
      <c r="BB208" s="3" t="n">
        <v>0.325</v>
      </c>
      <c r="BC208" s="3" t="n">
        <v>0.61</v>
      </c>
      <c r="BD208" s="3" t="n">
        <v>0.312</v>
      </c>
      <c r="BE208" s="3" t="n">
        <v>0.21</v>
      </c>
      <c r="BF208" s="3" t="n">
        <v>0.27</v>
      </c>
      <c r="BG208" s="3" t="n">
        <v>0.695</v>
      </c>
      <c r="BH208" s="3" t="n">
        <v>0</v>
      </c>
      <c r="BI208" s="3" t="n">
        <v>2.288</v>
      </c>
      <c r="BJ208" s="3" t="n">
        <v>0.665</v>
      </c>
      <c r="BK208" s="3" t="n">
        <v>0.335</v>
      </c>
      <c r="BM208" s="9" t="n">
        <f aca="false">LOG(-AL208)</f>
        <v>0.570887862235577</v>
      </c>
      <c r="BN208" s="9" t="n">
        <f aca="false">LOG(AL208/AJ208)</f>
        <v>-0.968755742399714</v>
      </c>
      <c r="BP208" s="10" t="n">
        <f aca="false">LOG(-AJ208)</f>
        <v>1.53964360463529</v>
      </c>
      <c r="BQ208" s="11" t="n">
        <f aca="false">-BN208</f>
        <v>0.968755742399714</v>
      </c>
      <c r="BS208" s="9" t="n">
        <f aca="false">IF(BN208&gt;0,BN208,0)</f>
        <v>0</v>
      </c>
      <c r="BT208" s="9" t="n">
        <f aca="false">IF(BN208&lt;0,BN208,0)</f>
        <v>-0.968755742399714</v>
      </c>
    </row>
    <row r="209" customFormat="false" ht="12.8" hidden="false" customHeight="false" outlineLevel="0" collapsed="false">
      <c r="B209" s="0" t="s">
        <v>33</v>
      </c>
      <c r="C209" s="0" t="n">
        <v>-0.8</v>
      </c>
      <c r="D209" s="0" t="n">
        <v>-0.5</v>
      </c>
      <c r="E209" s="0" t="n">
        <v>300</v>
      </c>
      <c r="F209" s="0" t="n">
        <v>1</v>
      </c>
      <c r="G209" s="0" t="n">
        <v>0</v>
      </c>
      <c r="H209" s="0" t="n">
        <v>1</v>
      </c>
      <c r="I209" s="0" t="n">
        <v>0</v>
      </c>
      <c r="J209" s="0" t="n">
        <v>36000</v>
      </c>
      <c r="K209" s="0" t="s">
        <v>34</v>
      </c>
      <c r="L209" s="0" t="s">
        <v>35</v>
      </c>
      <c r="M209" s="0" t="n">
        <v>36000</v>
      </c>
      <c r="N209" s="0" t="s">
        <v>36</v>
      </c>
      <c r="O209" s="0" t="s">
        <v>35</v>
      </c>
      <c r="P209" s="0" t="n">
        <v>2.98056779581693E-007</v>
      </c>
      <c r="Q209" s="0" t="s">
        <v>37</v>
      </c>
      <c r="R209" s="0" t="s">
        <v>35</v>
      </c>
      <c r="S209" s="0" t="n">
        <v>0.999999359116963</v>
      </c>
      <c r="T209" s="0" t="s">
        <v>38</v>
      </c>
      <c r="U209" s="0" t="s">
        <v>35</v>
      </c>
      <c r="V209" s="0" t="n">
        <v>8.83889092768129E-010</v>
      </c>
      <c r="W209" s="0" t="s">
        <v>39</v>
      </c>
      <c r="X209" s="0" t="s">
        <v>35</v>
      </c>
      <c r="Y209" s="0" t="n">
        <v>7.97331936694842E-022</v>
      </c>
      <c r="Z209" s="0" t="s">
        <v>40</v>
      </c>
      <c r="AA209" s="0" t="s">
        <v>35</v>
      </c>
      <c r="AB209" s="0" t="n">
        <v>3.61158547448845E-023</v>
      </c>
      <c r="AC209" s="1" t="n">
        <v>3.41942368563608E-007</v>
      </c>
      <c r="AD209" s="0" t="n">
        <v>2.98056779581693E-007</v>
      </c>
      <c r="AE209" s="0" t="n">
        <v>0.999999359116963</v>
      </c>
      <c r="AF209" s="0" t="n">
        <v>8.83889092768129E-010</v>
      </c>
      <c r="AG209" s="0" t="n">
        <v>7.97331936694842E-022</v>
      </c>
      <c r="AH209" s="0" t="n">
        <v>3.61158547448845E-023</v>
      </c>
      <c r="AI209" s="1" t="n">
        <v>51.1016553797008</v>
      </c>
      <c r="AJ209" s="1" t="n">
        <v>-51.1016553797007</v>
      </c>
      <c r="AK209" s="1" t="n">
        <v>3.34789002574434E-014</v>
      </c>
      <c r="AL209" s="1" t="n">
        <v>-6.69578005148868E-014</v>
      </c>
      <c r="AM209" s="1" t="n">
        <v>51.1016553797008</v>
      </c>
      <c r="AN209" s="1" t="n">
        <v>3.34789002574434E-014</v>
      </c>
      <c r="AO209" s="1" t="n">
        <v>6.69578005148868E-014</v>
      </c>
      <c r="AP209" s="0" t="s">
        <v>41</v>
      </c>
      <c r="AQ209" s="2" t="n">
        <v>13115888.2364832</v>
      </c>
      <c r="AR209" s="2" t="n">
        <v>51.1016881299058</v>
      </c>
      <c r="AS209" s="2" t="n">
        <v>60261076881.5921</v>
      </c>
      <c r="AT209" s="2" t="n">
        <v>1853972472.41866</v>
      </c>
      <c r="AU209" s="2" t="n">
        <v>182031917.364092</v>
      </c>
      <c r="AV209" s="2" t="n">
        <v>3.15419371239045</v>
      </c>
      <c r="AW209" s="2" t="n">
        <v>110.769575949164</v>
      </c>
      <c r="AX209" s="2" t="n">
        <v>1.82418831902312E-013</v>
      </c>
      <c r="AY209" s="2" t="n">
        <v>83977375.4762558</v>
      </c>
      <c r="AZ209" s="2" t="n">
        <v>7.387068602168</v>
      </c>
      <c r="BA209" s="0" t="s">
        <v>42</v>
      </c>
      <c r="BB209" s="3" t="n">
        <v>0.338</v>
      </c>
      <c r="BC209" s="3" t="n">
        <v>0.66</v>
      </c>
      <c r="BD209" s="3" t="n">
        <v>0.12</v>
      </c>
      <c r="BE209" s="3" t="n">
        <v>0.21</v>
      </c>
      <c r="BF209" s="3" t="n">
        <v>0.27</v>
      </c>
      <c r="BG209" s="3" t="n">
        <v>0.732</v>
      </c>
      <c r="BH209" s="3" t="n">
        <v>0.64</v>
      </c>
      <c r="BI209" s="3" t="n">
        <v>1.52</v>
      </c>
      <c r="BJ209" s="3" t="n">
        <v>0.29</v>
      </c>
      <c r="BK209" s="3" t="n">
        <v>0.71</v>
      </c>
      <c r="BM209" s="9" t="n">
        <f aca="false">LOG(-AL209)</f>
        <v>-13.1741988208442</v>
      </c>
      <c r="BN209" s="9" t="n">
        <f aca="false">LOG(AL209/AJ209)</f>
        <v>-14.88263378968</v>
      </c>
      <c r="BP209" s="10" t="n">
        <f aca="false">LOG(-AJ209)</f>
        <v>1.70843496883579</v>
      </c>
      <c r="BQ209" s="11" t="n">
        <f aca="false">-BN209</f>
        <v>14.88263378968</v>
      </c>
      <c r="BS209" s="9" t="n">
        <f aca="false">IF(BN209&gt;0,BN209,0)</f>
        <v>0</v>
      </c>
      <c r="BT209" s="9" t="n">
        <f aca="false">IF(BN209&lt;0,BN209,0)</f>
        <v>-14.88263378968</v>
      </c>
    </row>
    <row r="210" customFormat="false" ht="12.8" hidden="false" customHeight="false" outlineLevel="0" collapsed="false">
      <c r="B210" s="0" t="s">
        <v>33</v>
      </c>
      <c r="C210" s="0" t="n">
        <v>-0.8</v>
      </c>
      <c r="D210" s="0" t="n">
        <v>-0.55</v>
      </c>
      <c r="E210" s="0" t="n">
        <v>300</v>
      </c>
      <c r="F210" s="0" t="n">
        <v>1</v>
      </c>
      <c r="G210" s="0" t="n">
        <v>0</v>
      </c>
      <c r="H210" s="0" t="n">
        <v>1</v>
      </c>
      <c r="I210" s="0" t="n">
        <v>0</v>
      </c>
      <c r="J210" s="0" t="n">
        <v>36000</v>
      </c>
      <c r="K210" s="0" t="s">
        <v>34</v>
      </c>
      <c r="L210" s="0" t="s">
        <v>35</v>
      </c>
      <c r="M210" s="0" t="n">
        <v>36000</v>
      </c>
      <c r="N210" s="0" t="s">
        <v>36</v>
      </c>
      <c r="O210" s="0" t="s">
        <v>35</v>
      </c>
      <c r="P210" s="0" t="n">
        <v>2.98056779426088E-007</v>
      </c>
      <c r="Q210" s="0" t="s">
        <v>37</v>
      </c>
      <c r="R210" s="0" t="s">
        <v>35</v>
      </c>
      <c r="S210" s="0" t="n">
        <v>0.99999935859484</v>
      </c>
      <c r="T210" s="0" t="s">
        <v>38</v>
      </c>
      <c r="U210" s="0" t="s">
        <v>35</v>
      </c>
      <c r="V210" s="0" t="n">
        <v>1.40601165931293E-009</v>
      </c>
      <c r="W210" s="0" t="s">
        <v>39</v>
      </c>
      <c r="X210" s="0" t="s">
        <v>35</v>
      </c>
      <c r="Y210" s="0" t="n">
        <v>1.00356832838265E-019</v>
      </c>
      <c r="Z210" s="0" t="s">
        <v>40</v>
      </c>
      <c r="AA210" s="0" t="s">
        <v>35</v>
      </c>
      <c r="AB210" s="0" t="n">
        <v>1.72831988639608E-021</v>
      </c>
      <c r="AC210" s="1" t="n">
        <v>3.41942368385093E-007</v>
      </c>
      <c r="AD210" s="0" t="n">
        <v>2.98056779426088E-007</v>
      </c>
      <c r="AE210" s="0" t="n">
        <v>0.99999935859484</v>
      </c>
      <c r="AF210" s="0" t="n">
        <v>1.40601165931293E-009</v>
      </c>
      <c r="AG210" s="0" t="n">
        <v>1.00356832838265E-019</v>
      </c>
      <c r="AH210" s="0" t="n">
        <v>1.72831988639608E-021</v>
      </c>
      <c r="AI210" s="1" t="n">
        <v>51.1016553530226</v>
      </c>
      <c r="AJ210" s="1" t="n">
        <v>-51.1016553530194</v>
      </c>
      <c r="AK210" s="1" t="n">
        <v>1.60212874645604E-012</v>
      </c>
      <c r="AL210" s="1" t="n">
        <v>-3.20425749291208E-012</v>
      </c>
      <c r="AM210" s="1" t="n">
        <v>51.1016553530226</v>
      </c>
      <c r="AN210" s="1" t="n">
        <v>1.60212874645604E-012</v>
      </c>
      <c r="AO210" s="1" t="n">
        <v>3.20425749291208E-012</v>
      </c>
      <c r="AP210" s="0" t="s">
        <v>41</v>
      </c>
      <c r="AQ210" s="2" t="n">
        <v>13115888.2364832</v>
      </c>
      <c r="AR210" s="2" t="n">
        <v>51.1016881299058</v>
      </c>
      <c r="AS210" s="2" t="n">
        <v>37883120096.1167</v>
      </c>
      <c r="AT210" s="2" t="n">
        <v>1853972472.41866</v>
      </c>
      <c r="AU210" s="2" t="n">
        <v>182031917.364092</v>
      </c>
      <c r="AV210" s="2" t="n">
        <v>3.15419371239045</v>
      </c>
      <c r="AW210" s="2" t="n">
        <v>3332.38810366618</v>
      </c>
      <c r="AX210" s="2" t="n">
        <v>1.82418831902312E-013</v>
      </c>
      <c r="AY210" s="2" t="n">
        <v>31928663.5251302</v>
      </c>
      <c r="AZ210" s="2" t="n">
        <v>19.4291450121257</v>
      </c>
      <c r="BA210" s="0" t="s">
        <v>42</v>
      </c>
      <c r="BB210" s="3" t="n">
        <v>0.338</v>
      </c>
      <c r="BC210" s="3" t="n">
        <v>0.66</v>
      </c>
      <c r="BD210" s="3" t="n">
        <v>0.132</v>
      </c>
      <c r="BE210" s="3" t="n">
        <v>0.21</v>
      </c>
      <c r="BF210" s="3" t="n">
        <v>0.27</v>
      </c>
      <c r="BG210" s="3" t="n">
        <v>0.732</v>
      </c>
      <c r="BH210" s="3" t="n">
        <v>0.552</v>
      </c>
      <c r="BI210" s="3" t="n">
        <v>1.52</v>
      </c>
      <c r="BJ210" s="3" t="n">
        <v>0.315</v>
      </c>
      <c r="BK210" s="3" t="n">
        <v>0.685</v>
      </c>
      <c r="BM210" s="9" t="n">
        <f aca="false">LOG(-AL210)</f>
        <v>-11.4942725914463</v>
      </c>
      <c r="BN210" s="9" t="n">
        <f aca="false">LOG(AL210/AJ210)</f>
        <v>-13.2027075600553</v>
      </c>
      <c r="BP210" s="10" t="n">
        <f aca="false">LOG(-AJ210)</f>
        <v>1.70843496860903</v>
      </c>
      <c r="BQ210" s="11" t="n">
        <f aca="false">-BN210</f>
        <v>13.2027075600553</v>
      </c>
      <c r="BS210" s="9" t="n">
        <f aca="false">IF(BN210&gt;0,BN210,0)</f>
        <v>0</v>
      </c>
      <c r="BT210" s="9" t="n">
        <f aca="false">IF(BN210&lt;0,BN210,0)</f>
        <v>-13.2027075600553</v>
      </c>
    </row>
    <row r="211" customFormat="false" ht="12.8" hidden="false" customHeight="false" outlineLevel="0" collapsed="false">
      <c r="B211" s="0" t="s">
        <v>33</v>
      </c>
      <c r="C211" s="0" t="n">
        <v>-0.8</v>
      </c>
      <c r="D211" s="0" t="n">
        <v>-0.6</v>
      </c>
      <c r="E211" s="0" t="n">
        <v>300</v>
      </c>
      <c r="F211" s="0" t="n">
        <v>1</v>
      </c>
      <c r="G211" s="0" t="n">
        <v>0</v>
      </c>
      <c r="H211" s="0" t="n">
        <v>1</v>
      </c>
      <c r="I211" s="0" t="n">
        <v>0</v>
      </c>
      <c r="J211" s="0" t="n">
        <v>36000</v>
      </c>
      <c r="K211" s="0" t="s">
        <v>34</v>
      </c>
      <c r="L211" s="0" t="s">
        <v>35</v>
      </c>
      <c r="M211" s="0" t="n">
        <v>36000</v>
      </c>
      <c r="N211" s="0" t="s">
        <v>36</v>
      </c>
      <c r="O211" s="0" t="s">
        <v>35</v>
      </c>
      <c r="P211" s="0" t="n">
        <v>2.98056779179363E-007</v>
      </c>
      <c r="Q211" s="0" t="s">
        <v>37</v>
      </c>
      <c r="R211" s="0" t="s">
        <v>35</v>
      </c>
      <c r="S211" s="0" t="n">
        <v>0.999999357764295</v>
      </c>
      <c r="T211" s="0" t="s">
        <v>38</v>
      </c>
      <c r="U211" s="0" t="s">
        <v>35</v>
      </c>
      <c r="V211" s="0" t="n">
        <v>2.23655750669584E-009</v>
      </c>
      <c r="W211" s="0" t="s">
        <v>39</v>
      </c>
      <c r="X211" s="0" t="s">
        <v>35</v>
      </c>
      <c r="Y211" s="0" t="n">
        <v>1.26314944012078E-017</v>
      </c>
      <c r="Z211" s="0" t="s">
        <v>40</v>
      </c>
      <c r="AA211" s="0" t="s">
        <v>35</v>
      </c>
      <c r="AB211" s="0" t="n">
        <v>8.27085403068211E-020</v>
      </c>
      <c r="AC211" s="1" t="n">
        <v>3.41942368102095E-007</v>
      </c>
      <c r="AD211" s="0" t="n">
        <v>2.98056779179363E-007</v>
      </c>
      <c r="AE211" s="0" t="n">
        <v>0.999999357764295</v>
      </c>
      <c r="AF211" s="0" t="n">
        <v>2.23655750669584E-009</v>
      </c>
      <c r="AG211" s="0" t="n">
        <v>1.26314944012078E-017</v>
      </c>
      <c r="AH211" s="0" t="n">
        <v>8.27085403068211E-020</v>
      </c>
      <c r="AI211" s="1" t="n">
        <v>51.1016553107305</v>
      </c>
      <c r="AJ211" s="1" t="n">
        <v>-51.1016553105771</v>
      </c>
      <c r="AK211" s="1" t="n">
        <v>7.66696784813879E-011</v>
      </c>
      <c r="AL211" s="1" t="n">
        <v>-1.53339356962776E-010</v>
      </c>
      <c r="AM211" s="1" t="n">
        <v>51.1016553107305</v>
      </c>
      <c r="AN211" s="1" t="n">
        <v>7.66696784813879E-011</v>
      </c>
      <c r="AO211" s="1" t="n">
        <v>1.53339356962776E-010</v>
      </c>
      <c r="AP211" s="0" t="s">
        <v>41</v>
      </c>
      <c r="AQ211" s="2" t="n">
        <v>13115888.2364832</v>
      </c>
      <c r="AR211" s="2" t="n">
        <v>51.1016881299058</v>
      </c>
      <c r="AS211" s="2" t="n">
        <v>23815219748.5072</v>
      </c>
      <c r="AT211" s="2" t="n">
        <v>1853972472.41866</v>
      </c>
      <c r="AU211" s="2" t="n">
        <v>182031917.364092</v>
      </c>
      <c r="AV211" s="2" t="n">
        <v>3.15419371239045</v>
      </c>
      <c r="AW211" s="2" t="n">
        <v>100251.448814359</v>
      </c>
      <c r="AX211" s="2" t="n">
        <v>1.82418831902312E-013</v>
      </c>
      <c r="AY211" s="2" t="n">
        <v>12139454.8081491</v>
      </c>
      <c r="AZ211" s="2" t="n">
        <v>51.1016881299058</v>
      </c>
      <c r="BA211" s="0" t="s">
        <v>42</v>
      </c>
      <c r="BB211" s="3" t="n">
        <v>0.338</v>
      </c>
      <c r="BC211" s="3" t="n">
        <v>0.66</v>
      </c>
      <c r="BD211" s="3" t="n">
        <v>0.144</v>
      </c>
      <c r="BE211" s="3" t="n">
        <v>0.21</v>
      </c>
      <c r="BF211" s="3" t="n">
        <v>0.27</v>
      </c>
      <c r="BG211" s="3" t="n">
        <v>0.732</v>
      </c>
      <c r="BH211" s="3" t="n">
        <v>0.464</v>
      </c>
      <c r="BI211" s="3" t="n">
        <v>1.52</v>
      </c>
      <c r="BJ211" s="3" t="n">
        <v>0.34</v>
      </c>
      <c r="BK211" s="3" t="n">
        <v>0.66</v>
      </c>
      <c r="BM211" s="9" t="n">
        <f aca="false">LOG(-AL211)</f>
        <v>-9.81434636231432</v>
      </c>
      <c r="BN211" s="9" t="n">
        <f aca="false">LOG(AL211/AJ211)</f>
        <v>-11.5227813305627</v>
      </c>
      <c r="BP211" s="10" t="n">
        <f aca="false">LOG(-AJ211)</f>
        <v>1.70843496824833</v>
      </c>
      <c r="BQ211" s="11" t="n">
        <f aca="false">-BN211</f>
        <v>11.5227813305627</v>
      </c>
      <c r="BS211" s="9" t="n">
        <f aca="false">IF(BN211&gt;0,BN211,0)</f>
        <v>0</v>
      </c>
      <c r="BT211" s="9" t="n">
        <f aca="false">IF(BN211&lt;0,BN211,0)</f>
        <v>-11.5227813305627</v>
      </c>
    </row>
    <row r="212" customFormat="false" ht="12.8" hidden="false" customHeight="false" outlineLevel="0" collapsed="false">
      <c r="B212" s="0" t="s">
        <v>33</v>
      </c>
      <c r="C212" s="0" t="n">
        <v>-0.8</v>
      </c>
      <c r="D212" s="0" t="n">
        <v>-0.65</v>
      </c>
      <c r="E212" s="0" t="n">
        <v>300</v>
      </c>
      <c r="F212" s="0" t="n">
        <v>1</v>
      </c>
      <c r="G212" s="0" t="n">
        <v>0</v>
      </c>
      <c r="H212" s="0" t="n">
        <v>1</v>
      </c>
      <c r="I212" s="0" t="n">
        <v>0</v>
      </c>
      <c r="J212" s="0" t="n">
        <v>36000</v>
      </c>
      <c r="K212" s="0" t="s">
        <v>34</v>
      </c>
      <c r="L212" s="0" t="s">
        <v>35</v>
      </c>
      <c r="M212" s="0" t="n">
        <v>36000</v>
      </c>
      <c r="N212" s="0" t="s">
        <v>36</v>
      </c>
      <c r="O212" s="0" t="s">
        <v>35</v>
      </c>
      <c r="P212" s="0" t="n">
        <v>2.98056778825052E-007</v>
      </c>
      <c r="Q212" s="0" t="s">
        <v>37</v>
      </c>
      <c r="R212" s="0" t="s">
        <v>35</v>
      </c>
      <c r="S212" s="0" t="n">
        <v>0.999999356443136</v>
      </c>
      <c r="T212" s="0" t="s">
        <v>38</v>
      </c>
      <c r="U212" s="0" t="s">
        <v>35</v>
      </c>
      <c r="V212" s="0" t="n">
        <v>3.55771550365605E-009</v>
      </c>
      <c r="W212" s="0" t="s">
        <v>39</v>
      </c>
      <c r="X212" s="0" t="s">
        <v>35</v>
      </c>
      <c r="Y212" s="0" t="n">
        <v>1.58987331754295E-015</v>
      </c>
      <c r="Z212" s="0" t="s">
        <v>40</v>
      </c>
      <c r="AA212" s="0" t="s">
        <v>35</v>
      </c>
      <c r="AB212" s="0" t="n">
        <v>3.95800724636743E-018</v>
      </c>
      <c r="AC212" s="1" t="n">
        <v>3.41942367698211E-007</v>
      </c>
      <c r="AD212" s="0" t="n">
        <v>2.98056778825052E-007</v>
      </c>
      <c r="AE212" s="0" t="n">
        <v>0.999999356443136</v>
      </c>
      <c r="AF212" s="0" t="n">
        <v>3.55771550365605E-009</v>
      </c>
      <c r="AG212" s="0" t="n">
        <v>1.58987331754295E-015</v>
      </c>
      <c r="AH212" s="0" t="n">
        <v>3.95800724636743E-018</v>
      </c>
      <c r="AI212" s="1" t="n">
        <v>51.1016552504017</v>
      </c>
      <c r="AJ212" s="1" t="n">
        <v>-51.1016552430637</v>
      </c>
      <c r="AK212" s="1" t="n">
        <v>3.66901824019941E-009</v>
      </c>
      <c r="AL212" s="1" t="n">
        <v>-7.33803648039881E-009</v>
      </c>
      <c r="AM212" s="1" t="n">
        <v>51.1016552504017</v>
      </c>
      <c r="AN212" s="1" t="n">
        <v>3.66901824019941E-009</v>
      </c>
      <c r="AO212" s="1" t="n">
        <v>7.33803648039881E-009</v>
      </c>
      <c r="AP212" s="0" t="s">
        <v>41</v>
      </c>
      <c r="AQ212" s="2" t="n">
        <v>13115888.2364832</v>
      </c>
      <c r="AR212" s="2" t="n">
        <v>51.1016881299058</v>
      </c>
      <c r="AS212" s="2" t="n">
        <v>14971435568.9468</v>
      </c>
      <c r="AT212" s="2" t="n">
        <v>1853972472.41866</v>
      </c>
      <c r="AU212" s="2" t="n">
        <v>182031917.364092</v>
      </c>
      <c r="AV212" s="2" t="n">
        <v>3.15419371239045</v>
      </c>
      <c r="AW212" s="2" t="n">
        <v>3015961.12959382</v>
      </c>
      <c r="AX212" s="2" t="n">
        <v>1.82418831902312E-013</v>
      </c>
      <c r="AY212" s="2" t="n">
        <v>4615487.99006594</v>
      </c>
      <c r="AZ212" s="2" t="n">
        <v>134.405426903572</v>
      </c>
      <c r="BA212" s="0" t="s">
        <v>42</v>
      </c>
      <c r="BB212" s="3" t="n">
        <v>0.338</v>
      </c>
      <c r="BC212" s="3" t="n">
        <v>0.66</v>
      </c>
      <c r="BD212" s="3" t="n">
        <v>0.156</v>
      </c>
      <c r="BE212" s="3" t="n">
        <v>0.21</v>
      </c>
      <c r="BF212" s="3" t="n">
        <v>0.27</v>
      </c>
      <c r="BG212" s="3" t="n">
        <v>0.732</v>
      </c>
      <c r="BH212" s="3" t="n">
        <v>0.376</v>
      </c>
      <c r="BI212" s="3" t="n">
        <v>1.52</v>
      </c>
      <c r="BJ212" s="3" t="n">
        <v>0.365</v>
      </c>
      <c r="BK212" s="3" t="n">
        <v>0.635</v>
      </c>
      <c r="BM212" s="9" t="n">
        <f aca="false">LOG(-AL212)</f>
        <v>-8.13442013351813</v>
      </c>
      <c r="BN212" s="9" t="n">
        <f aca="false">LOG(AL212/AJ212)</f>
        <v>-9.84285510119269</v>
      </c>
      <c r="BP212" s="10" t="n">
        <f aca="false">LOG(-AJ212)</f>
        <v>1.70843496767456</v>
      </c>
      <c r="BQ212" s="11" t="n">
        <f aca="false">-BN212</f>
        <v>9.84285510119269</v>
      </c>
      <c r="BS212" s="9" t="n">
        <f aca="false">IF(BN212&gt;0,BN212,0)</f>
        <v>0</v>
      </c>
      <c r="BT212" s="9" t="n">
        <f aca="false">IF(BN212&lt;0,BN212,0)</f>
        <v>-9.84285510119269</v>
      </c>
    </row>
    <row r="213" customFormat="false" ht="12.8" hidden="false" customHeight="false" outlineLevel="0" collapsed="false">
      <c r="B213" s="0" t="s">
        <v>33</v>
      </c>
      <c r="C213" s="0" t="n">
        <v>-0.8</v>
      </c>
      <c r="D213" s="0" t="n">
        <v>-0.7</v>
      </c>
      <c r="E213" s="0" t="n">
        <v>300</v>
      </c>
      <c r="F213" s="0" t="n">
        <v>1</v>
      </c>
      <c r="G213" s="0" t="n">
        <v>0</v>
      </c>
      <c r="H213" s="0" t="n">
        <v>1</v>
      </c>
      <c r="I213" s="0" t="n">
        <v>0</v>
      </c>
      <c r="J213" s="0" t="n">
        <v>36000</v>
      </c>
      <c r="K213" s="0" t="s">
        <v>34</v>
      </c>
      <c r="L213" s="0" t="s">
        <v>35</v>
      </c>
      <c r="M213" s="0" t="n">
        <v>36000</v>
      </c>
      <c r="N213" s="0" t="s">
        <v>36</v>
      </c>
      <c r="O213" s="0" t="s">
        <v>35</v>
      </c>
      <c r="P213" s="0" t="n">
        <v>2.98056780087406E-007</v>
      </c>
      <c r="Q213" s="0" t="s">
        <v>37</v>
      </c>
      <c r="R213" s="0" t="s">
        <v>35</v>
      </c>
      <c r="S213" s="0" t="n">
        <v>0.999999354341354</v>
      </c>
      <c r="T213" s="0" t="s">
        <v>38</v>
      </c>
      <c r="U213" s="0" t="s">
        <v>35</v>
      </c>
      <c r="V213" s="0" t="n">
        <v>5.6592954128026E-009</v>
      </c>
      <c r="W213" s="0" t="s">
        <v>39</v>
      </c>
      <c r="X213" s="0" t="s">
        <v>35</v>
      </c>
      <c r="Y213" s="0" t="n">
        <v>2.00110700187453E-013</v>
      </c>
      <c r="Z213" s="0" t="s">
        <v>40</v>
      </c>
      <c r="AA213" s="0" t="s">
        <v>35</v>
      </c>
      <c r="AB213" s="0" t="n">
        <v>1.89409962209063E-016</v>
      </c>
      <c r="AC213" s="1" t="n">
        <v>3.41942369270679E-007</v>
      </c>
      <c r="AD213" s="0" t="n">
        <v>2.98056780087406E-007</v>
      </c>
      <c r="AE213" s="0" t="n">
        <v>0.999999354341354</v>
      </c>
      <c r="AF213" s="0" t="n">
        <v>5.6592954128026E-009</v>
      </c>
      <c r="AG213" s="0" t="n">
        <v>2.00110700187453E-013</v>
      </c>
      <c r="AH213" s="0" t="n">
        <v>1.89409962209063E-016</v>
      </c>
      <c r="AI213" s="1" t="n">
        <v>51.10165548682</v>
      </c>
      <c r="AJ213" s="1" t="n">
        <v>-51.1016551356591</v>
      </c>
      <c r="AK213" s="1" t="n">
        <v>1.75580427968731E-007</v>
      </c>
      <c r="AL213" s="1" t="n">
        <v>-3.51160855937462E-007</v>
      </c>
      <c r="AM213" s="1" t="n">
        <v>51.10165548682</v>
      </c>
      <c r="AN213" s="1" t="n">
        <v>1.75580427968731E-007</v>
      </c>
      <c r="AO213" s="1" t="n">
        <v>3.51160855937462E-007</v>
      </c>
      <c r="AP213" s="0" t="s">
        <v>41</v>
      </c>
      <c r="AQ213" s="2" t="n">
        <v>13115888.2364832</v>
      </c>
      <c r="AR213" s="2" t="n">
        <v>51.1016881299058</v>
      </c>
      <c r="AS213" s="2" t="n">
        <v>9411791508.20879</v>
      </c>
      <c r="AT213" s="2" t="n">
        <v>1853972472.41866</v>
      </c>
      <c r="AU213" s="2" t="n">
        <v>182031917.364092</v>
      </c>
      <c r="AV213" s="2" t="n">
        <v>3.15419371239045</v>
      </c>
      <c r="AW213" s="2" t="n">
        <v>90732070.6363496</v>
      </c>
      <c r="AX213" s="2" t="n">
        <v>1.82418831902312E-013</v>
      </c>
      <c r="AY213" s="2" t="n">
        <v>1754834.11101317</v>
      </c>
      <c r="AZ213" s="2" t="n">
        <v>353.507280135419</v>
      </c>
      <c r="BA213" s="0" t="s">
        <v>42</v>
      </c>
      <c r="BB213" s="3" t="n">
        <v>0.338</v>
      </c>
      <c r="BC213" s="3" t="n">
        <v>0.66</v>
      </c>
      <c r="BD213" s="3" t="n">
        <v>0.168</v>
      </c>
      <c r="BE213" s="3" t="n">
        <v>0.21</v>
      </c>
      <c r="BF213" s="3" t="n">
        <v>0.27</v>
      </c>
      <c r="BG213" s="3" t="n">
        <v>0.732</v>
      </c>
      <c r="BH213" s="3" t="n">
        <v>0.288</v>
      </c>
      <c r="BI213" s="3" t="n">
        <v>1.52</v>
      </c>
      <c r="BJ213" s="3" t="n">
        <v>0.39</v>
      </c>
      <c r="BK213" s="3" t="n">
        <v>0.61</v>
      </c>
      <c r="BM213" s="9" t="n">
        <f aca="false">LOG(-AL213)</f>
        <v>-6.4544939010741</v>
      </c>
      <c r="BN213" s="9" t="n">
        <f aca="false">LOG(AL213/AJ213)</f>
        <v>-8.16292886783586</v>
      </c>
      <c r="BP213" s="10" t="n">
        <f aca="false">LOG(-AJ213)</f>
        <v>1.70843496676177</v>
      </c>
      <c r="BQ213" s="11" t="n">
        <f aca="false">-BN213</f>
        <v>8.16292886783586</v>
      </c>
      <c r="BS213" s="9" t="n">
        <f aca="false">IF(BN213&gt;0,BN213,0)</f>
        <v>0</v>
      </c>
      <c r="BT213" s="9" t="n">
        <f aca="false">IF(BN213&lt;0,BN213,0)</f>
        <v>-8.16292886783586</v>
      </c>
    </row>
    <row r="214" customFormat="false" ht="12.8" hidden="false" customHeight="false" outlineLevel="0" collapsed="false">
      <c r="B214" s="0" t="s">
        <v>33</v>
      </c>
      <c r="C214" s="0" t="n">
        <v>-0.8</v>
      </c>
      <c r="D214" s="0" t="n">
        <v>-0.75</v>
      </c>
      <c r="E214" s="0" t="n">
        <v>300</v>
      </c>
      <c r="F214" s="0" t="n">
        <v>1</v>
      </c>
      <c r="G214" s="0" t="n">
        <v>0</v>
      </c>
      <c r="H214" s="0" t="n">
        <v>1</v>
      </c>
      <c r="I214" s="0" t="n">
        <v>0</v>
      </c>
      <c r="J214" s="0" t="n">
        <v>36000</v>
      </c>
      <c r="K214" s="0" t="s">
        <v>34</v>
      </c>
      <c r="L214" s="0" t="s">
        <v>35</v>
      </c>
      <c r="M214" s="0" t="n">
        <v>36000</v>
      </c>
      <c r="N214" s="0" t="s">
        <v>36</v>
      </c>
      <c r="O214" s="0" t="s">
        <v>35</v>
      </c>
      <c r="P214" s="0" t="n">
        <v>2.98056869472077E-007</v>
      </c>
      <c r="Q214" s="0" t="s">
        <v>37</v>
      </c>
      <c r="R214" s="0" t="s">
        <v>35</v>
      </c>
      <c r="S214" s="0" t="n">
        <v>0.999999350973154</v>
      </c>
      <c r="T214" s="0" t="s">
        <v>38</v>
      </c>
      <c r="U214" s="0" t="s">
        <v>35</v>
      </c>
      <c r="V214" s="0" t="n">
        <v>9.00230209736824E-009</v>
      </c>
      <c r="W214" s="0" t="s">
        <v>39</v>
      </c>
      <c r="X214" s="0" t="s">
        <v>35</v>
      </c>
      <c r="Y214" s="0" t="n">
        <v>2.51871082587712E-011</v>
      </c>
      <c r="Z214" s="0" t="s">
        <v>40</v>
      </c>
      <c r="AA214" s="0" t="s">
        <v>35</v>
      </c>
      <c r="AB214" s="0" t="n">
        <v>9.06419532888594E-015</v>
      </c>
      <c r="AC214" s="1" t="n">
        <v>3.41942477762011E-007</v>
      </c>
      <c r="AD214" s="0" t="n">
        <v>2.98056869472077E-007</v>
      </c>
      <c r="AE214" s="0" t="n">
        <v>0.999999350973154</v>
      </c>
      <c r="AF214" s="0" t="n">
        <v>9.00230209736824E-009</v>
      </c>
      <c r="AG214" s="0" t="n">
        <v>2.51871082587712E-011</v>
      </c>
      <c r="AH214" s="0" t="n">
        <v>9.06419532888594E-015</v>
      </c>
      <c r="AI214" s="1" t="n">
        <v>51.101671768307</v>
      </c>
      <c r="AJ214" s="1" t="n">
        <v>-51.1016549635384</v>
      </c>
      <c r="AK214" s="1" t="n">
        <v>8.40238431219019E-006</v>
      </c>
      <c r="AL214" s="1" t="n">
        <v>-1.68047686243804E-005</v>
      </c>
      <c r="AM214" s="1" t="n">
        <v>51.101671768307</v>
      </c>
      <c r="AN214" s="1" t="n">
        <v>8.40238431219019E-006</v>
      </c>
      <c r="AO214" s="1" t="n">
        <v>1.68047686243804E-005</v>
      </c>
      <c r="AP214" s="0" t="s">
        <v>41</v>
      </c>
      <c r="AQ214" s="2" t="n">
        <v>13115888.2364832</v>
      </c>
      <c r="AR214" s="2" t="n">
        <v>51.1016881299058</v>
      </c>
      <c r="AS214" s="2" t="n">
        <v>5916721812.41752</v>
      </c>
      <c r="AT214" s="2" t="n">
        <v>1853972472.41866</v>
      </c>
      <c r="AU214" s="2" t="n">
        <v>182031917.364092</v>
      </c>
      <c r="AV214" s="2" t="n">
        <v>3.15419371239045</v>
      </c>
      <c r="AW214" s="2" t="n">
        <v>2729580484.70215</v>
      </c>
      <c r="AX214" s="2" t="n">
        <v>1.82418831902312E-013</v>
      </c>
      <c r="AY214" s="2" t="n">
        <v>667197.653596624</v>
      </c>
      <c r="AZ214" s="2" t="n">
        <v>929.779399446409</v>
      </c>
      <c r="BA214" s="0" t="s">
        <v>42</v>
      </c>
      <c r="BB214" s="3" t="n">
        <v>0.338</v>
      </c>
      <c r="BC214" s="3" t="n">
        <v>0.66</v>
      </c>
      <c r="BD214" s="3" t="n">
        <v>0.18</v>
      </c>
      <c r="BE214" s="3" t="n">
        <v>0.21</v>
      </c>
      <c r="BF214" s="3" t="n">
        <v>0.27</v>
      </c>
      <c r="BG214" s="3" t="n">
        <v>0.732</v>
      </c>
      <c r="BH214" s="3" t="n">
        <v>0.2</v>
      </c>
      <c r="BI214" s="3" t="n">
        <v>1.52</v>
      </c>
      <c r="BJ214" s="3" t="n">
        <v>0.415</v>
      </c>
      <c r="BK214" s="3" t="n">
        <v>0.585</v>
      </c>
      <c r="BM214" s="9" t="n">
        <f aca="false">LOG(-AL214)</f>
        <v>-4.77456746271528</v>
      </c>
      <c r="BN214" s="9" t="n">
        <f aca="false">LOG(AL214/AJ214)</f>
        <v>-6.48300242801425</v>
      </c>
      <c r="BP214" s="10" t="n">
        <f aca="false">LOG(-AJ214)</f>
        <v>1.70843496529898</v>
      </c>
      <c r="BQ214" s="11" t="n">
        <f aca="false">-BN214</f>
        <v>6.48300242801425</v>
      </c>
      <c r="BS214" s="9" t="n">
        <f aca="false">IF(BN214&gt;0,BN214,0)</f>
        <v>0</v>
      </c>
      <c r="BT214" s="9" t="n">
        <f aca="false">IF(BN214&lt;0,BN214,0)</f>
        <v>-6.48300242801425</v>
      </c>
    </row>
    <row r="215" customFormat="false" ht="12.8" hidden="false" customHeight="false" outlineLevel="0" collapsed="false">
      <c r="B215" s="0" t="s">
        <v>33</v>
      </c>
      <c r="C215" s="0" t="n">
        <v>-0.8</v>
      </c>
      <c r="D215" s="0" t="n">
        <v>-0.8</v>
      </c>
      <c r="E215" s="0" t="n">
        <v>300</v>
      </c>
      <c r="F215" s="0" t="n">
        <v>1</v>
      </c>
      <c r="G215" s="0" t="n">
        <v>0</v>
      </c>
      <c r="H215" s="0" t="n">
        <v>1</v>
      </c>
      <c r="I215" s="0" t="n">
        <v>0</v>
      </c>
      <c r="J215" s="0" t="n">
        <v>36000</v>
      </c>
      <c r="K215" s="0" t="s">
        <v>34</v>
      </c>
      <c r="L215" s="0" t="s">
        <v>35</v>
      </c>
      <c r="M215" s="0" t="n">
        <v>36000</v>
      </c>
      <c r="N215" s="0" t="s">
        <v>36</v>
      </c>
      <c r="O215" s="0" t="s">
        <v>35</v>
      </c>
      <c r="P215" s="0" t="n">
        <v>2.98061192584427E-007</v>
      </c>
      <c r="Q215" s="0" t="s">
        <v>37</v>
      </c>
      <c r="R215" s="0" t="s">
        <v>35</v>
      </c>
      <c r="S215" s="0" t="n">
        <v>0.999999342500212</v>
      </c>
      <c r="T215" s="0" t="s">
        <v>38</v>
      </c>
      <c r="U215" s="0" t="s">
        <v>35</v>
      </c>
      <c r="V215" s="0" t="n">
        <v>1.43201702358337E-008</v>
      </c>
      <c r="W215" s="0" t="s">
        <v>39</v>
      </c>
      <c r="X215" s="0" t="s">
        <v>35</v>
      </c>
      <c r="Y215" s="0" t="n">
        <v>3.1702697060732E-009</v>
      </c>
      <c r="Z215" s="0" t="s">
        <v>40</v>
      </c>
      <c r="AA215" s="0" t="s">
        <v>35</v>
      </c>
      <c r="AB215" s="0" t="n">
        <v>4.337760768042E-013</v>
      </c>
      <c r="AC215" s="1" t="n">
        <v>3.41947721945061E-007</v>
      </c>
      <c r="AD215" s="0" t="n">
        <v>2.98061192584427E-007</v>
      </c>
      <c r="AE215" s="0" t="n">
        <v>0.999999342500212</v>
      </c>
      <c r="AF215" s="0" t="n">
        <v>1.43201702358337E-008</v>
      </c>
      <c r="AG215" s="0" t="n">
        <v>3.1702697060732E-009</v>
      </c>
      <c r="AH215" s="0" t="n">
        <v>4.337760768042E-013</v>
      </c>
      <c r="AI215" s="1" t="n">
        <v>51.1024587394623</v>
      </c>
      <c r="AJ215" s="1" t="n">
        <v>-51.1016545305567</v>
      </c>
      <c r="AK215" s="1" t="n">
        <v>0.000402104452794375</v>
      </c>
      <c r="AL215" s="1" t="n">
        <v>-0.00080420890558875</v>
      </c>
      <c r="AM215" s="1" t="n">
        <v>51.1024587394623</v>
      </c>
      <c r="AN215" s="1" t="n">
        <v>0.000402104452794375</v>
      </c>
      <c r="AO215" s="1" t="n">
        <v>0.00080420890558875</v>
      </c>
      <c r="AP215" s="0" t="s">
        <v>41</v>
      </c>
      <c r="AQ215" s="2" t="n">
        <v>13115888.2364832</v>
      </c>
      <c r="AR215" s="2" t="n">
        <v>51.1016881299058</v>
      </c>
      <c r="AS215" s="2" t="n">
        <v>3719546589.51</v>
      </c>
      <c r="AT215" s="2" t="n">
        <v>1853972472.41866</v>
      </c>
      <c r="AU215" s="2" t="n">
        <v>182031917.364092</v>
      </c>
      <c r="AV215" s="2" t="n">
        <v>3.15419371239045</v>
      </c>
      <c r="AW215" s="2" t="n">
        <v>82116605189.4545</v>
      </c>
      <c r="AX215" s="2" t="n">
        <v>1.82418831902312E-013</v>
      </c>
      <c r="AY215" s="2" t="n">
        <v>253672.245240222</v>
      </c>
      <c r="AZ215" s="2" t="n">
        <v>2445.46514375535</v>
      </c>
      <c r="BA215" s="0" t="s">
        <v>42</v>
      </c>
      <c r="BB215" s="3" t="n">
        <v>0.338</v>
      </c>
      <c r="BC215" s="3" t="n">
        <v>0.66</v>
      </c>
      <c r="BD215" s="3" t="n">
        <v>0.192</v>
      </c>
      <c r="BE215" s="3" t="n">
        <v>0.21</v>
      </c>
      <c r="BF215" s="3" t="n">
        <v>0.27</v>
      </c>
      <c r="BG215" s="3" t="n">
        <v>0.732</v>
      </c>
      <c r="BH215" s="3" t="n">
        <v>0.112</v>
      </c>
      <c r="BI215" s="3" t="n">
        <v>1.52</v>
      </c>
      <c r="BJ215" s="3" t="n">
        <v>0.44</v>
      </c>
      <c r="BK215" s="3" t="n">
        <v>0.56</v>
      </c>
      <c r="BM215" s="9" t="n">
        <f aca="false">LOG(-AL215)</f>
        <v>-3.09463112194855</v>
      </c>
      <c r="BN215" s="9" t="n">
        <f aca="false">LOG(AL215/AJ215)</f>
        <v>-4.80306608356778</v>
      </c>
      <c r="BP215" s="10" t="n">
        <f aca="false">LOG(-AJ215)</f>
        <v>1.70843496161922</v>
      </c>
      <c r="BQ215" s="11" t="n">
        <f aca="false">-BN215</f>
        <v>4.80306608356778</v>
      </c>
      <c r="BS215" s="9" t="n">
        <f aca="false">IF(BN215&gt;0,BN215,0)</f>
        <v>0</v>
      </c>
      <c r="BT215" s="9" t="n">
        <f aca="false">IF(BN215&lt;0,BN215,0)</f>
        <v>-4.80306608356778</v>
      </c>
    </row>
    <row r="216" customFormat="false" ht="12.8" hidden="false" customHeight="false" outlineLevel="0" collapsed="false">
      <c r="B216" s="0" t="s">
        <v>33</v>
      </c>
      <c r="C216" s="0" t="n">
        <v>-0.8</v>
      </c>
      <c r="D216" s="0" t="n">
        <v>-0.85</v>
      </c>
      <c r="E216" s="0" t="n">
        <v>300</v>
      </c>
      <c r="F216" s="0" t="n">
        <v>1</v>
      </c>
      <c r="G216" s="0" t="n">
        <v>0</v>
      </c>
      <c r="H216" s="0" t="n">
        <v>1</v>
      </c>
      <c r="I216" s="0" t="n">
        <v>0</v>
      </c>
      <c r="J216" s="0" t="n">
        <v>36000</v>
      </c>
      <c r="K216" s="0" t="s">
        <v>34</v>
      </c>
      <c r="L216" s="0" t="s">
        <v>35</v>
      </c>
      <c r="M216" s="0" t="n">
        <v>36000</v>
      </c>
      <c r="N216" s="0" t="s">
        <v>36</v>
      </c>
      <c r="O216" s="0" t="s">
        <v>35</v>
      </c>
      <c r="P216" s="0" t="n">
        <v>2.98268310444003E-007</v>
      </c>
      <c r="Q216" s="0" t="s">
        <v>37</v>
      </c>
      <c r="R216" s="0" t="s">
        <v>35</v>
      </c>
      <c r="S216" s="0" t="n">
        <v>0.999998937250106</v>
      </c>
      <c r="T216" s="0" t="s">
        <v>38</v>
      </c>
      <c r="U216" s="0" t="s">
        <v>35</v>
      </c>
      <c r="V216" s="0" t="n">
        <v>2.278791572427E-008</v>
      </c>
      <c r="W216" s="0" t="s">
        <v>39</v>
      </c>
      <c r="X216" s="0" t="s">
        <v>35</v>
      </c>
      <c r="Y216" s="0" t="n">
        <v>3.99473919440756E-007</v>
      </c>
      <c r="Z216" s="0" t="s">
        <v>40</v>
      </c>
      <c r="AA216" s="0" t="s">
        <v>35</v>
      </c>
      <c r="AB216" s="0" t="n">
        <v>2.07814613105322E-011</v>
      </c>
      <c r="AC216" s="1" t="n">
        <v>3.42198967765867E-007</v>
      </c>
      <c r="AD216" s="0" t="n">
        <v>2.98268310444003E-007</v>
      </c>
      <c r="AE216" s="0" t="n">
        <v>0.999998937250106</v>
      </c>
      <c r="AF216" s="0" t="n">
        <v>2.278791572427E-008</v>
      </c>
      <c r="AG216" s="0" t="n">
        <v>3.99473919440756E-007</v>
      </c>
      <c r="AH216" s="0" t="n">
        <v>2.07814613105322E-011</v>
      </c>
      <c r="AI216" s="1" t="n">
        <v>51.1401620787985</v>
      </c>
      <c r="AJ216" s="1" t="n">
        <v>-51.1016338215921</v>
      </c>
      <c r="AK216" s="1" t="n">
        <v>0.0192641286031801</v>
      </c>
      <c r="AL216" s="1" t="n">
        <v>-0.0385282572063603</v>
      </c>
      <c r="AM216" s="1" t="n">
        <v>51.1401620787985</v>
      </c>
      <c r="AN216" s="1" t="n">
        <v>0.0192641286031801</v>
      </c>
      <c r="AO216" s="1" t="n">
        <v>0.0385282572063603</v>
      </c>
      <c r="AP216" s="0" t="s">
        <v>41</v>
      </c>
      <c r="AQ216" s="2" t="n">
        <v>13115888.2364832</v>
      </c>
      <c r="AR216" s="2" t="n">
        <v>51.1016881299058</v>
      </c>
      <c r="AS216" s="2" t="n">
        <v>2338292600.21989</v>
      </c>
      <c r="AT216" s="2" t="n">
        <v>1853972472.41866</v>
      </c>
      <c r="AU216" s="2" t="n">
        <v>182031917.364092</v>
      </c>
      <c r="AV216" s="2" t="n">
        <v>3.15419371239045</v>
      </c>
      <c r="AW216" s="2" t="n">
        <v>2470393119247.61</v>
      </c>
      <c r="AX216" s="2" t="n">
        <v>1.82418831902312E-013</v>
      </c>
      <c r="AY216" s="2" t="n">
        <v>96447.5933905487</v>
      </c>
      <c r="AZ216" s="2" t="n">
        <v>6431.9555508361</v>
      </c>
      <c r="BA216" s="0" t="s">
        <v>42</v>
      </c>
      <c r="BB216" s="3" t="n">
        <v>0.338</v>
      </c>
      <c r="BC216" s="3" t="n">
        <v>0.66</v>
      </c>
      <c r="BD216" s="3" t="n">
        <v>0.204</v>
      </c>
      <c r="BE216" s="3" t="n">
        <v>0.21</v>
      </c>
      <c r="BF216" s="3" t="n">
        <v>0.27</v>
      </c>
      <c r="BG216" s="3" t="n">
        <v>0.732</v>
      </c>
      <c r="BH216" s="3" t="n">
        <v>0.024</v>
      </c>
      <c r="BI216" s="3" t="n">
        <v>1.52</v>
      </c>
      <c r="BJ216" s="3" t="n">
        <v>0.465</v>
      </c>
      <c r="BK216" s="3" t="n">
        <v>0.535</v>
      </c>
      <c r="BM216" s="9" t="n">
        <f aca="false">LOG(-AL216)</f>
        <v>-1.41422063549204</v>
      </c>
      <c r="BN216" s="9" t="n">
        <f aca="false">LOG(AL216/AJ216)</f>
        <v>-3.12265542111322</v>
      </c>
      <c r="BP216" s="10" t="n">
        <f aca="false">LOG(-AJ216)</f>
        <v>1.70843478562118</v>
      </c>
      <c r="BQ216" s="11" t="n">
        <f aca="false">-BN216</f>
        <v>3.12265542111322</v>
      </c>
      <c r="BS216" s="9" t="n">
        <f aca="false">IF(BN216&gt;0,BN216,0)</f>
        <v>0</v>
      </c>
      <c r="BT216" s="9" t="n">
        <f aca="false">IF(BN216&lt;0,BN216,0)</f>
        <v>-3.12265542111322</v>
      </c>
    </row>
    <row r="217" customFormat="false" ht="12.8" hidden="false" customHeight="false" outlineLevel="0" collapsed="false">
      <c r="B217" s="0" t="s">
        <v>33</v>
      </c>
      <c r="C217" s="0" t="n">
        <v>-0.8</v>
      </c>
      <c r="D217" s="0" t="n">
        <v>-0.9</v>
      </c>
      <c r="E217" s="0" t="n">
        <v>300</v>
      </c>
      <c r="F217" s="0" t="n">
        <v>1</v>
      </c>
      <c r="G217" s="0" t="n">
        <v>0</v>
      </c>
      <c r="H217" s="0" t="n">
        <v>1</v>
      </c>
      <c r="I217" s="0" t="n">
        <v>0</v>
      </c>
      <c r="J217" s="0" t="n">
        <v>36000</v>
      </c>
      <c r="K217" s="0" t="s">
        <v>34</v>
      </c>
      <c r="L217" s="0" t="s">
        <v>35</v>
      </c>
      <c r="M217" s="0" t="n">
        <v>36000</v>
      </c>
      <c r="N217" s="0" t="s">
        <v>36</v>
      </c>
      <c r="O217" s="0" t="s">
        <v>35</v>
      </c>
      <c r="P217" s="0" t="n">
        <v>2.98910381579063E-007</v>
      </c>
      <c r="Q217" s="0" t="s">
        <v>37</v>
      </c>
      <c r="R217" s="0" t="s">
        <v>35</v>
      </c>
      <c r="S217" s="0" t="n">
        <v>0.999995078042846</v>
      </c>
      <c r="T217" s="0" t="s">
        <v>38</v>
      </c>
      <c r="U217" s="0" t="s">
        <v>35</v>
      </c>
      <c r="V217" s="0" t="n">
        <v>3.62916909356242E-008</v>
      </c>
      <c r="W217" s="0" t="s">
        <v>39</v>
      </c>
      <c r="X217" s="0" t="s">
        <v>35</v>
      </c>
      <c r="Y217" s="0" t="n">
        <v>4.24369325792493E-006</v>
      </c>
      <c r="Z217" s="0" t="s">
        <v>40</v>
      </c>
      <c r="AA217" s="0" t="s">
        <v>35</v>
      </c>
      <c r="AB217" s="0" t="n">
        <v>8.39360260272175E-011</v>
      </c>
      <c r="AC217" s="1" t="n">
        <v>3.42977887843405E-007</v>
      </c>
      <c r="AD217" s="0" t="n">
        <v>2.98910381579063E-007</v>
      </c>
      <c r="AE217" s="0" t="n">
        <v>0.999995078042846</v>
      </c>
      <c r="AF217" s="0" t="n">
        <v>3.62916909356242E-008</v>
      </c>
      <c r="AG217" s="0" t="n">
        <v>4.24369325792493E-006</v>
      </c>
      <c r="AH217" s="0" t="n">
        <v>8.39360260272175E-011</v>
      </c>
      <c r="AI217" s="1" t="n">
        <v>51.257051691285</v>
      </c>
      <c r="AJ217" s="1" t="n">
        <v>-51.1014366095863</v>
      </c>
      <c r="AK217" s="1" t="n">
        <v>0.0778075408493389</v>
      </c>
      <c r="AL217" s="1" t="n">
        <v>-0.155615081698678</v>
      </c>
      <c r="AM217" s="1" t="n">
        <v>51.257051691285</v>
      </c>
      <c r="AN217" s="1" t="n">
        <v>0.0778075408493389</v>
      </c>
      <c r="AO217" s="1" t="n">
        <v>0.155615081698678</v>
      </c>
      <c r="AP217" s="0" t="s">
        <v>41</v>
      </c>
      <c r="AQ217" s="2" t="n">
        <v>13115888.2364832</v>
      </c>
      <c r="AR217" s="2" t="n">
        <v>51.1016881299058</v>
      </c>
      <c r="AS217" s="2" t="n">
        <v>1469967414.75508</v>
      </c>
      <c r="AT217" s="2" t="n">
        <v>1853972472.41866</v>
      </c>
      <c r="AU217" s="2" t="n">
        <v>182031917.364092</v>
      </c>
      <c r="AV217" s="2" t="n">
        <v>3.15419371239045</v>
      </c>
      <c r="AW217" s="2" t="n">
        <v>6250983667537.56</v>
      </c>
      <c r="AX217" s="2" t="n">
        <v>1.53432331102326E-014</v>
      </c>
      <c r="AY217" s="2" t="n">
        <v>36669.9094811089</v>
      </c>
      <c r="AZ217" s="2" t="n">
        <v>16917.0484042974</v>
      </c>
      <c r="BA217" s="0" t="s">
        <v>42</v>
      </c>
      <c r="BB217" s="3" t="n">
        <v>0.338</v>
      </c>
      <c r="BC217" s="3" t="n">
        <v>0.66</v>
      </c>
      <c r="BD217" s="3" t="n">
        <v>0.216</v>
      </c>
      <c r="BE217" s="3" t="n">
        <v>0.21</v>
      </c>
      <c r="BF217" s="3" t="n">
        <v>0.27</v>
      </c>
      <c r="BG217" s="3" t="n">
        <v>0.732</v>
      </c>
      <c r="BH217" s="3" t="n">
        <v>0</v>
      </c>
      <c r="BI217" s="3" t="n">
        <v>1.584</v>
      </c>
      <c r="BJ217" s="3" t="n">
        <v>0.49</v>
      </c>
      <c r="BK217" s="3" t="n">
        <v>0.51</v>
      </c>
      <c r="BM217" s="9" t="n">
        <f aca="false">LOG(-AL217)</f>
        <v>-0.807948314922769</v>
      </c>
      <c r="BN217" s="9" t="n">
        <f aca="false">LOG(AL217/AJ217)</f>
        <v>-2.51638142450652</v>
      </c>
      <c r="BP217" s="10" t="n">
        <f aca="false">LOG(-AJ217)</f>
        <v>1.70843310958375</v>
      </c>
      <c r="BQ217" s="11" t="n">
        <f aca="false">-BN217</f>
        <v>2.51638142450652</v>
      </c>
      <c r="BS217" s="9" t="n">
        <f aca="false">IF(BN217&gt;0,BN217,0)</f>
        <v>0</v>
      </c>
      <c r="BT217" s="9" t="n">
        <f aca="false">IF(BN217&lt;0,BN217,0)</f>
        <v>-2.51638142450652</v>
      </c>
    </row>
    <row r="218" customFormat="false" ht="12.8" hidden="false" customHeight="false" outlineLevel="0" collapsed="false">
      <c r="B218" s="0" t="s">
        <v>33</v>
      </c>
      <c r="C218" s="0" t="n">
        <v>-0.8</v>
      </c>
      <c r="D218" s="0" t="n">
        <v>-0.95</v>
      </c>
      <c r="E218" s="0" t="n">
        <v>300</v>
      </c>
      <c r="F218" s="0" t="n">
        <v>1</v>
      </c>
      <c r="G218" s="0" t="n">
        <v>0</v>
      </c>
      <c r="H218" s="0" t="n">
        <v>1</v>
      </c>
      <c r="I218" s="0" t="n">
        <v>0</v>
      </c>
      <c r="J218" s="0" t="n">
        <v>36000</v>
      </c>
      <c r="K218" s="0" t="s">
        <v>34</v>
      </c>
      <c r="L218" s="0" t="s">
        <v>35</v>
      </c>
      <c r="M218" s="0" t="n">
        <v>36000</v>
      </c>
      <c r="N218" s="0" t="s">
        <v>36</v>
      </c>
      <c r="O218" s="0" t="s">
        <v>35</v>
      </c>
      <c r="P218" s="0" t="n">
        <v>2.99415000392065E-007</v>
      </c>
      <c r="Q218" s="0" t="s">
        <v>37</v>
      </c>
      <c r="R218" s="0" t="s">
        <v>35</v>
      </c>
      <c r="S218" s="0" t="n">
        <v>0.999981495930533</v>
      </c>
      <c r="T218" s="0" t="s">
        <v>38</v>
      </c>
      <c r="U218" s="0" t="s">
        <v>35</v>
      </c>
      <c r="V218" s="0" t="n">
        <v>5.77826992131026E-008</v>
      </c>
      <c r="W218" s="0" t="s">
        <v>39</v>
      </c>
      <c r="X218" s="0" t="s">
        <v>35</v>
      </c>
      <c r="Y218" s="0" t="n">
        <v>1.78031476213865E-005</v>
      </c>
      <c r="Z218" s="0" t="s">
        <v>40</v>
      </c>
      <c r="AA218" s="0" t="s">
        <v>35</v>
      </c>
      <c r="AB218" s="0" t="n">
        <v>1.33879399473701E-010</v>
      </c>
      <c r="AC218" s="1" t="n">
        <v>3.43590266286988E-007</v>
      </c>
      <c r="AD218" s="0" t="n">
        <v>2.99415000392065E-007</v>
      </c>
      <c r="AE218" s="0" t="n">
        <v>0.999981495930533</v>
      </c>
      <c r="AF218" s="0" t="n">
        <v>5.77826992131026E-008</v>
      </c>
      <c r="AG218" s="0" t="n">
        <v>1.78031476213865E-005</v>
      </c>
      <c r="AH218" s="0" t="n">
        <v>1.33879399473701E-010</v>
      </c>
      <c r="AI218" s="1" t="n">
        <v>51.348951261967</v>
      </c>
      <c r="AJ218" s="1" t="n">
        <v>-51.1007425407188</v>
      </c>
      <c r="AK218" s="1" t="n">
        <v>0.124104360624092</v>
      </c>
      <c r="AL218" s="1" t="n">
        <v>-0.248208721248183</v>
      </c>
      <c r="AM218" s="1" t="n">
        <v>51.348951261967</v>
      </c>
      <c r="AN218" s="1" t="n">
        <v>0.124104360624092</v>
      </c>
      <c r="AO218" s="1" t="n">
        <v>0.248208721248183</v>
      </c>
      <c r="AP218" s="0" t="s">
        <v>41</v>
      </c>
      <c r="AQ218" s="2" t="n">
        <v>13115888.2364832</v>
      </c>
      <c r="AR218" s="2" t="n">
        <v>51.1016881299058</v>
      </c>
      <c r="AS218" s="2" t="n">
        <v>924094871.719022</v>
      </c>
      <c r="AT218" s="2" t="n">
        <v>1853972472.41866</v>
      </c>
      <c r="AU218" s="2" t="n">
        <v>182031917.364092</v>
      </c>
      <c r="AV218" s="2" t="n">
        <v>3.15419371239045</v>
      </c>
      <c r="AW218" s="2" t="n">
        <v>6250983667537.56</v>
      </c>
      <c r="AX218" s="2" t="n">
        <v>5.10013651603135E-016</v>
      </c>
      <c r="AY218" s="2" t="n">
        <v>13942.1027947027</v>
      </c>
      <c r="AZ218" s="2" t="n">
        <v>44494.4814141538</v>
      </c>
      <c r="BA218" s="0" t="s">
        <v>42</v>
      </c>
      <c r="BB218" s="3" t="n">
        <v>0.338</v>
      </c>
      <c r="BC218" s="3" t="n">
        <v>0.66</v>
      </c>
      <c r="BD218" s="3" t="n">
        <v>0.228</v>
      </c>
      <c r="BE218" s="3" t="n">
        <v>0.21</v>
      </c>
      <c r="BF218" s="3" t="n">
        <v>0.27</v>
      </c>
      <c r="BG218" s="3" t="n">
        <v>0.732</v>
      </c>
      <c r="BH218" s="3" t="n">
        <v>0</v>
      </c>
      <c r="BI218" s="3" t="n">
        <v>1.672</v>
      </c>
      <c r="BJ218" s="3" t="n">
        <v>0.515</v>
      </c>
      <c r="BK218" s="3" t="n">
        <v>0.485</v>
      </c>
      <c r="BM218" s="9" t="n">
        <f aca="false">LOG(-AL218)</f>
        <v>-0.605182962871863</v>
      </c>
      <c r="BN218" s="9" t="n">
        <f aca="false">LOG(AL218/AJ218)</f>
        <v>-2.31361017375009</v>
      </c>
      <c r="BP218" s="10" t="n">
        <f aca="false">LOG(-AJ218)</f>
        <v>1.70842721087823</v>
      </c>
      <c r="BQ218" s="11" t="n">
        <f aca="false">-BN218</f>
        <v>2.31361017375009</v>
      </c>
      <c r="BS218" s="9" t="n">
        <f aca="false">IF(BN218&gt;0,BN218,0)</f>
        <v>0</v>
      </c>
      <c r="BT218" s="9" t="n">
        <f aca="false">IF(BN218&lt;0,BN218,0)</f>
        <v>-2.31361017375009</v>
      </c>
    </row>
    <row r="219" customFormat="false" ht="12.8" hidden="false" customHeight="false" outlineLevel="0" collapsed="false">
      <c r="B219" s="0" t="s">
        <v>33</v>
      </c>
      <c r="C219" s="0" t="n">
        <v>-0.8</v>
      </c>
      <c r="D219" s="0" t="n">
        <v>-1</v>
      </c>
      <c r="E219" s="0" t="n">
        <v>300</v>
      </c>
      <c r="F219" s="0" t="n">
        <v>1</v>
      </c>
      <c r="G219" s="0" t="n">
        <v>0</v>
      </c>
      <c r="H219" s="0" t="n">
        <v>1</v>
      </c>
      <c r="I219" s="0" t="n">
        <v>0</v>
      </c>
      <c r="J219" s="0" t="n">
        <v>36000</v>
      </c>
      <c r="K219" s="0" t="s">
        <v>34</v>
      </c>
      <c r="L219" s="0" t="s">
        <v>35</v>
      </c>
      <c r="M219" s="0" t="n">
        <v>36000</v>
      </c>
      <c r="N219" s="0" t="s">
        <v>36</v>
      </c>
      <c r="O219" s="0" t="s">
        <v>35</v>
      </c>
      <c r="P219" s="0" t="n">
        <v>3.0021270156044E-007</v>
      </c>
      <c r="Q219" s="0" t="s">
        <v>37</v>
      </c>
      <c r="R219" s="0" t="s">
        <v>35</v>
      </c>
      <c r="S219" s="0" t="n">
        <v>0.999924456211636</v>
      </c>
      <c r="T219" s="0" t="s">
        <v>38</v>
      </c>
      <c r="U219" s="0" t="s">
        <v>35</v>
      </c>
      <c r="V219" s="0" t="n">
        <v>9.20476611710446E-008</v>
      </c>
      <c r="W219" s="0" t="s">
        <v>39</v>
      </c>
      <c r="X219" s="0" t="s">
        <v>35</v>
      </c>
      <c r="Y219" s="0" t="n">
        <v>7.48067551205229E-005</v>
      </c>
      <c r="Z219" s="0" t="s">
        <v>40</v>
      </c>
      <c r="AA219" s="0" t="s">
        <v>35</v>
      </c>
      <c r="AB219" s="0" t="n">
        <v>2.13870777780594E-010</v>
      </c>
      <c r="AC219" s="1" t="n">
        <v>3.44559011199179E-007</v>
      </c>
      <c r="AD219" s="0" t="n">
        <v>3.0021270156044E-007</v>
      </c>
      <c r="AE219" s="0" t="n">
        <v>0.999924456211636</v>
      </c>
      <c r="AF219" s="0" t="n">
        <v>9.20476611710446E-008</v>
      </c>
      <c r="AG219" s="0" t="n">
        <v>7.48067551205229E-005</v>
      </c>
      <c r="AH219" s="0" t="n">
        <v>2.13870777780594E-010</v>
      </c>
      <c r="AI219" s="1" t="n">
        <v>51.4943382494526</v>
      </c>
      <c r="AJ219" s="1" t="n">
        <v>-51.0978277147926</v>
      </c>
      <c r="AK219" s="1" t="n">
        <v>0.198255267329995</v>
      </c>
      <c r="AL219" s="1" t="n">
        <v>-0.396510534659991</v>
      </c>
      <c r="AM219" s="1" t="n">
        <v>51.4943382494526</v>
      </c>
      <c r="AN219" s="1" t="n">
        <v>0.198255267329995</v>
      </c>
      <c r="AO219" s="1" t="n">
        <v>0.396510534659991</v>
      </c>
      <c r="AP219" s="0" t="s">
        <v>41</v>
      </c>
      <c r="AQ219" s="2" t="n">
        <v>13115888.2364832</v>
      </c>
      <c r="AR219" s="2" t="n">
        <v>51.1016881299058</v>
      </c>
      <c r="AS219" s="2" t="n">
        <v>580932150.852933</v>
      </c>
      <c r="AT219" s="2" t="n">
        <v>1853972472.41866</v>
      </c>
      <c r="AU219" s="2" t="n">
        <v>182031917.364092</v>
      </c>
      <c r="AV219" s="2" t="n">
        <v>3.15419371239045</v>
      </c>
      <c r="AW219" s="2" t="n">
        <v>6250983667537.56</v>
      </c>
      <c r="AX219" s="2" t="n">
        <v>1.69530061202089E-017</v>
      </c>
      <c r="AY219" s="2" t="n">
        <v>5300.86474410844</v>
      </c>
      <c r="AZ219" s="2" t="n">
        <v>117027.440544035</v>
      </c>
      <c r="BA219" s="0" t="s">
        <v>42</v>
      </c>
      <c r="BB219" s="3" t="n">
        <v>0.338</v>
      </c>
      <c r="BC219" s="3" t="n">
        <v>0.66</v>
      </c>
      <c r="BD219" s="3" t="n">
        <v>0.24</v>
      </c>
      <c r="BE219" s="3" t="n">
        <v>0.21</v>
      </c>
      <c r="BF219" s="3" t="n">
        <v>0.27</v>
      </c>
      <c r="BG219" s="3" t="n">
        <v>0.732</v>
      </c>
      <c r="BH219" s="3" t="n">
        <v>0</v>
      </c>
      <c r="BI219" s="3" t="n">
        <v>1.76</v>
      </c>
      <c r="BJ219" s="3" t="n">
        <v>0.54</v>
      </c>
      <c r="BK219" s="3" t="n">
        <v>0.46</v>
      </c>
      <c r="BM219" s="9" t="n">
        <f aca="false">LOG(-AL219)</f>
        <v>-0.401745269673174</v>
      </c>
      <c r="BN219" s="9" t="n">
        <f aca="false">LOG(AL219/AJ219)</f>
        <v>-2.1101477073513</v>
      </c>
      <c r="BP219" s="10" t="n">
        <f aca="false">LOG(-AJ219)</f>
        <v>1.70840243767812</v>
      </c>
      <c r="BQ219" s="11" t="n">
        <f aca="false">-BN219</f>
        <v>2.1101477073513</v>
      </c>
      <c r="BS219" s="9" t="n">
        <f aca="false">IF(BN219&gt;0,BN219,0)</f>
        <v>0</v>
      </c>
      <c r="BT219" s="9" t="n">
        <f aca="false">IF(BN219&lt;0,BN219,0)</f>
        <v>-2.1101477073513</v>
      </c>
    </row>
    <row r="220" customFormat="false" ht="12.8" hidden="false" customHeight="false" outlineLevel="0" collapsed="false">
      <c r="B220" s="0" t="s">
        <v>33</v>
      </c>
      <c r="C220" s="0" t="n">
        <v>-0.8</v>
      </c>
      <c r="D220" s="0" t="n">
        <v>-1.05</v>
      </c>
      <c r="E220" s="0" t="n">
        <v>300</v>
      </c>
      <c r="F220" s="0" t="n">
        <v>1</v>
      </c>
      <c r="G220" s="0" t="n">
        <v>0</v>
      </c>
      <c r="H220" s="0" t="n">
        <v>1</v>
      </c>
      <c r="I220" s="0" t="n">
        <v>0</v>
      </c>
      <c r="J220" s="0" t="n">
        <v>36000</v>
      </c>
      <c r="K220" s="0" t="s">
        <v>34</v>
      </c>
      <c r="L220" s="0" t="s">
        <v>35</v>
      </c>
      <c r="M220" s="0" t="n">
        <v>36000</v>
      </c>
      <c r="N220" s="0" t="s">
        <v>36</v>
      </c>
      <c r="O220" s="0" t="s">
        <v>35</v>
      </c>
      <c r="P220" s="0" t="n">
        <v>3.01450434961606E-007</v>
      </c>
      <c r="Q220" s="0" t="s">
        <v>37</v>
      </c>
      <c r="R220" s="0" t="s">
        <v>35</v>
      </c>
      <c r="S220" s="0" t="n">
        <v>0.999684105243541</v>
      </c>
      <c r="T220" s="0" t="s">
        <v>38</v>
      </c>
      <c r="U220" s="0" t="s">
        <v>35</v>
      </c>
      <c r="V220" s="0" t="n">
        <v>1.46737255586574E-007</v>
      </c>
      <c r="W220" s="0" t="s">
        <v>39</v>
      </c>
      <c r="X220" s="0" t="s">
        <v>35</v>
      </c>
      <c r="Y220" s="0" t="n">
        <v>0.000315100161218845</v>
      </c>
      <c r="Z220" s="0" t="s">
        <v>40</v>
      </c>
      <c r="AA220" s="0" t="s">
        <v>35</v>
      </c>
      <c r="AB220" s="0" t="n">
        <v>3.42431175235839E-010</v>
      </c>
      <c r="AC220" s="1" t="n">
        <v>3.46065117547728E-007</v>
      </c>
      <c r="AD220" s="0" t="n">
        <v>3.01450434961606E-007</v>
      </c>
      <c r="AE220" s="0" t="n">
        <v>0.999684105243541</v>
      </c>
      <c r="AF220" s="0" t="n">
        <v>1.46737255586574E-007</v>
      </c>
      <c r="AG220" s="0" t="n">
        <v>0.000315100161218845</v>
      </c>
      <c r="AH220" s="0" t="n">
        <v>3.42431175235839E-010</v>
      </c>
      <c r="AI220" s="1" t="n">
        <v>51.7204033471647</v>
      </c>
      <c r="AJ220" s="1" t="n">
        <v>-51.0855453745794</v>
      </c>
      <c r="AK220" s="1" t="n">
        <v>0.317428986292608</v>
      </c>
      <c r="AL220" s="1" t="n">
        <v>-0.634857972585216</v>
      </c>
      <c r="AM220" s="1" t="n">
        <v>51.7204033471647</v>
      </c>
      <c r="AN220" s="1" t="n">
        <v>0.317428986292608</v>
      </c>
      <c r="AO220" s="1" t="n">
        <v>0.634857972585216</v>
      </c>
      <c r="AP220" s="0" t="s">
        <v>41</v>
      </c>
      <c r="AQ220" s="2" t="n">
        <v>13115888.2364832</v>
      </c>
      <c r="AR220" s="2" t="n">
        <v>51.1016881299058</v>
      </c>
      <c r="AS220" s="2" t="n">
        <v>365202939.896012</v>
      </c>
      <c r="AT220" s="2" t="n">
        <v>1853972472.41866</v>
      </c>
      <c r="AU220" s="2" t="n">
        <v>182031917.364092</v>
      </c>
      <c r="AV220" s="2" t="n">
        <v>3.15419371239045</v>
      </c>
      <c r="AW220" s="2" t="n">
        <v>6250983667537.56</v>
      </c>
      <c r="AX220" s="2" t="n">
        <v>5.63522987293451E-019</v>
      </c>
      <c r="AY220" s="2" t="n">
        <v>2015.41815098423</v>
      </c>
      <c r="AZ220" s="2" t="n">
        <v>307800.459855032</v>
      </c>
      <c r="BA220" s="0" t="s">
        <v>42</v>
      </c>
      <c r="BB220" s="3" t="n">
        <v>0.338</v>
      </c>
      <c r="BC220" s="3" t="n">
        <v>0.66</v>
      </c>
      <c r="BD220" s="3" t="n">
        <v>0.252</v>
      </c>
      <c r="BE220" s="3" t="n">
        <v>0.21</v>
      </c>
      <c r="BF220" s="3" t="n">
        <v>0.27</v>
      </c>
      <c r="BG220" s="3" t="n">
        <v>0.732</v>
      </c>
      <c r="BH220" s="3" t="n">
        <v>0</v>
      </c>
      <c r="BI220" s="3" t="n">
        <v>1.848</v>
      </c>
      <c r="BJ220" s="3" t="n">
        <v>0.565</v>
      </c>
      <c r="BK220" s="3" t="n">
        <v>0.435</v>
      </c>
      <c r="BM220" s="9" t="n">
        <f aca="false">LOG(-AL220)</f>
        <v>-0.197323422143578</v>
      </c>
      <c r="BN220" s="9" t="n">
        <f aca="false">LOG(AL220/AJ220)</f>
        <v>-1.90562145628825</v>
      </c>
      <c r="BP220" s="10" t="n">
        <f aca="false">LOG(-AJ220)</f>
        <v>1.70829803414467</v>
      </c>
      <c r="BQ220" s="11" t="n">
        <f aca="false">-BN220</f>
        <v>1.90562145628825</v>
      </c>
      <c r="BS220" s="9" t="n">
        <f aca="false">IF(BN220&gt;0,BN220,0)</f>
        <v>0</v>
      </c>
      <c r="BT220" s="9" t="n">
        <f aca="false">IF(BN220&lt;0,BN220,0)</f>
        <v>-1.90562145628825</v>
      </c>
    </row>
    <row r="221" customFormat="false" ht="12.8" hidden="false" customHeight="false" outlineLevel="0" collapsed="false">
      <c r="B221" s="0" t="s">
        <v>33</v>
      </c>
      <c r="C221" s="0" t="n">
        <v>-0.8</v>
      </c>
      <c r="D221" s="0" t="n">
        <v>-1.1</v>
      </c>
      <c r="E221" s="0" t="n">
        <v>300</v>
      </c>
      <c r="F221" s="0" t="n">
        <v>1</v>
      </c>
      <c r="G221" s="0" t="n">
        <v>0</v>
      </c>
      <c r="H221" s="0" t="n">
        <v>1</v>
      </c>
      <c r="I221" s="0" t="n">
        <v>0</v>
      </c>
      <c r="J221" s="0" t="n">
        <v>36000</v>
      </c>
      <c r="K221" s="0" t="s">
        <v>34</v>
      </c>
      <c r="L221" s="0" t="s">
        <v>35</v>
      </c>
      <c r="M221" s="0" t="n">
        <v>36000</v>
      </c>
      <c r="N221" s="0" t="s">
        <v>36</v>
      </c>
      <c r="O221" s="0" t="s">
        <v>35</v>
      </c>
      <c r="P221" s="0" t="n">
        <v>3.03258909713456E-007</v>
      </c>
      <c r="Q221" s="0" t="s">
        <v>37</v>
      </c>
      <c r="R221" s="0" t="s">
        <v>35</v>
      </c>
      <c r="S221" s="0" t="n">
        <v>0.998667225842753</v>
      </c>
      <c r="T221" s="0" t="s">
        <v>38</v>
      </c>
      <c r="U221" s="0" t="s">
        <v>35</v>
      </c>
      <c r="V221" s="0" t="n">
        <v>2.3408131448629E-007</v>
      </c>
      <c r="W221" s="0" t="s">
        <v>39</v>
      </c>
      <c r="X221" s="0" t="s">
        <v>35</v>
      </c>
      <c r="Y221" s="0" t="n">
        <v>0.00133188798849958</v>
      </c>
      <c r="Z221" s="0" t="s">
        <v>40</v>
      </c>
      <c r="AA221" s="0" t="s">
        <v>35</v>
      </c>
      <c r="AB221" s="0" t="n">
        <v>5.49754542178567E-010</v>
      </c>
      <c r="AC221" s="1" t="n">
        <v>3.48278768664537E-007</v>
      </c>
      <c r="AD221" s="0" t="n">
        <v>3.03258909713456E-007</v>
      </c>
      <c r="AE221" s="0" t="n">
        <v>0.998667225842753</v>
      </c>
      <c r="AF221" s="0" t="n">
        <v>2.3408131448629E-007</v>
      </c>
      <c r="AG221" s="0" t="n">
        <v>0.00133188798849958</v>
      </c>
      <c r="AH221" s="0" t="n">
        <v>5.49754542178567E-010</v>
      </c>
      <c r="AI221" s="1" t="n">
        <v>52.0528109083608</v>
      </c>
      <c r="AJ221" s="1" t="n">
        <v>-51.0335811205746</v>
      </c>
      <c r="AK221" s="1" t="n">
        <v>0.509614893893094</v>
      </c>
      <c r="AL221" s="1" t="n">
        <v>-1.01922978778619</v>
      </c>
      <c r="AM221" s="1" t="n">
        <v>52.0528109083608</v>
      </c>
      <c r="AN221" s="1" t="n">
        <v>0.509614893893094</v>
      </c>
      <c r="AO221" s="1" t="n">
        <v>1.01922978778619</v>
      </c>
      <c r="AP221" s="0" t="s">
        <v>41</v>
      </c>
      <c r="AQ221" s="2" t="n">
        <v>13115888.2364832</v>
      </c>
      <c r="AR221" s="2" t="n">
        <v>51.1016881299058</v>
      </c>
      <c r="AS221" s="2" t="n">
        <v>229584792.497488</v>
      </c>
      <c r="AT221" s="2" t="n">
        <v>1853972472.41866</v>
      </c>
      <c r="AU221" s="2" t="n">
        <v>182031917.364092</v>
      </c>
      <c r="AV221" s="2" t="n">
        <v>3.15419371239045</v>
      </c>
      <c r="AW221" s="2" t="n">
        <v>6250983667537.56</v>
      </c>
      <c r="AX221" s="2" t="n">
        <v>1.87316724217771E-020</v>
      </c>
      <c r="AY221" s="2" t="n">
        <v>766.273149646239</v>
      </c>
      <c r="AZ221" s="2" t="n">
        <v>809563.318197322</v>
      </c>
      <c r="BA221" s="0" t="s">
        <v>42</v>
      </c>
      <c r="BB221" s="3" t="n">
        <v>0.338</v>
      </c>
      <c r="BC221" s="3" t="n">
        <v>0.66</v>
      </c>
      <c r="BD221" s="3" t="n">
        <v>0.264</v>
      </c>
      <c r="BE221" s="3" t="n">
        <v>0.21</v>
      </c>
      <c r="BF221" s="3" t="n">
        <v>0.27</v>
      </c>
      <c r="BG221" s="3" t="n">
        <v>0.732</v>
      </c>
      <c r="BH221" s="3" t="n">
        <v>0</v>
      </c>
      <c r="BI221" s="3" t="n">
        <v>1.936</v>
      </c>
      <c r="BJ221" s="3" t="n">
        <v>0.59</v>
      </c>
      <c r="BK221" s="3" t="n">
        <v>0.41</v>
      </c>
      <c r="BM221" s="9" t="n">
        <f aca="false">LOG(-AL221)</f>
        <v>0.00827210777201151</v>
      </c>
      <c r="BN221" s="9" t="n">
        <f aca="false">LOG(AL221/AJ221)</f>
        <v>-1.69958393687485</v>
      </c>
      <c r="BP221" s="10" t="n">
        <f aca="false">LOG(-AJ221)</f>
        <v>1.70785604464686</v>
      </c>
      <c r="BQ221" s="11" t="n">
        <f aca="false">-BN221</f>
        <v>1.69958393687485</v>
      </c>
      <c r="BS221" s="9" t="n">
        <f aca="false">IF(BN221&gt;0,BN221,0)</f>
        <v>0</v>
      </c>
      <c r="BT221" s="9" t="n">
        <f aca="false">IF(BN221&lt;0,BN221,0)</f>
        <v>-1.69958393687485</v>
      </c>
    </row>
    <row r="222" customFormat="false" ht="12.8" hidden="false" customHeight="false" outlineLevel="0" collapsed="false">
      <c r="B222" s="0" t="s">
        <v>33</v>
      </c>
      <c r="C222" s="0" t="n">
        <v>-0.8</v>
      </c>
      <c r="D222" s="0" t="n">
        <v>-1.15</v>
      </c>
      <c r="E222" s="0" t="n">
        <v>300</v>
      </c>
      <c r="F222" s="0" t="n">
        <v>1</v>
      </c>
      <c r="G222" s="0" t="n">
        <v>0</v>
      </c>
      <c r="H222" s="0" t="n">
        <v>1</v>
      </c>
      <c r="I222" s="0" t="n">
        <v>0</v>
      </c>
      <c r="J222" s="0" t="n">
        <v>36000</v>
      </c>
      <c r="K222" s="0" t="s">
        <v>34</v>
      </c>
      <c r="L222" s="0" t="s">
        <v>35</v>
      </c>
      <c r="M222" s="0" t="n">
        <v>36000</v>
      </c>
      <c r="N222" s="0" t="s">
        <v>36</v>
      </c>
      <c r="O222" s="0" t="s">
        <v>35</v>
      </c>
      <c r="P222" s="0" t="n">
        <v>3.05363943637471E-007</v>
      </c>
      <c r="Q222" s="0" t="s">
        <v>37</v>
      </c>
      <c r="R222" s="0" t="s">
        <v>35</v>
      </c>
      <c r="S222" s="0" t="n">
        <v>0.994349279250265</v>
      </c>
      <c r="T222" s="0" t="s">
        <v>38</v>
      </c>
      <c r="U222" s="0" t="s">
        <v>35</v>
      </c>
      <c r="V222" s="0" t="n">
        <v>3.73063759156335E-007</v>
      </c>
      <c r="W222" s="0" t="s">
        <v>39</v>
      </c>
      <c r="X222" s="0" t="s">
        <v>35</v>
      </c>
      <c r="Y222" s="0" t="n">
        <v>0.00564969052235854</v>
      </c>
      <c r="Z222" s="0" t="s">
        <v>40</v>
      </c>
      <c r="AA222" s="0" t="s">
        <v>35</v>
      </c>
      <c r="AB222" s="0" t="n">
        <v>8.82800135149373E-010</v>
      </c>
      <c r="AC222" s="1" t="n">
        <v>3.50916872866477E-007</v>
      </c>
      <c r="AD222" s="0" t="n">
        <v>3.05363943637471E-007</v>
      </c>
      <c r="AE222" s="0" t="n">
        <v>0.994349279250265</v>
      </c>
      <c r="AF222" s="0" t="n">
        <v>3.73063759156335E-007</v>
      </c>
      <c r="AG222" s="0" t="n">
        <v>0.00564969052235854</v>
      </c>
      <c r="AH222" s="0" t="n">
        <v>8.82800135149373E-010</v>
      </c>
      <c r="AI222" s="1" t="n">
        <v>52.4496139096581</v>
      </c>
      <c r="AJ222" s="1" t="n">
        <v>-50.8129267604437</v>
      </c>
      <c r="AK222" s="1" t="n">
        <v>0.818343574607206</v>
      </c>
      <c r="AL222" s="1" t="n">
        <v>-1.63668714921441</v>
      </c>
      <c r="AM222" s="1" t="n">
        <v>52.4496139096581</v>
      </c>
      <c r="AN222" s="1" t="n">
        <v>0.818343574607206</v>
      </c>
      <c r="AO222" s="1" t="n">
        <v>1.63668714921441</v>
      </c>
      <c r="AP222" s="0" t="s">
        <v>41</v>
      </c>
      <c r="AQ222" s="2" t="n">
        <v>13115888.2364832</v>
      </c>
      <c r="AR222" s="2" t="n">
        <v>51.1016881299058</v>
      </c>
      <c r="AS222" s="2" t="n">
        <v>144328457.380774</v>
      </c>
      <c r="AT222" s="2" t="n">
        <v>1853972472.41866</v>
      </c>
      <c r="AU222" s="2" t="n">
        <v>182031917.364092</v>
      </c>
      <c r="AV222" s="2" t="n">
        <v>3.15419371239045</v>
      </c>
      <c r="AW222" s="2" t="n">
        <v>6250983667537.56</v>
      </c>
      <c r="AX222" s="2" t="n">
        <v>6.22646386444653E-022</v>
      </c>
      <c r="AY222" s="2" t="n">
        <v>291.341297875094</v>
      </c>
      <c r="AZ222" s="2" t="n">
        <v>2129278.06046598</v>
      </c>
      <c r="BA222" s="0" t="s">
        <v>42</v>
      </c>
      <c r="BB222" s="3" t="n">
        <v>0.338</v>
      </c>
      <c r="BC222" s="3" t="n">
        <v>0.66</v>
      </c>
      <c r="BD222" s="3" t="n">
        <v>0.276</v>
      </c>
      <c r="BE222" s="3" t="n">
        <v>0.21</v>
      </c>
      <c r="BF222" s="3" t="n">
        <v>0.27</v>
      </c>
      <c r="BG222" s="3" t="n">
        <v>0.732</v>
      </c>
      <c r="BH222" s="3" t="n">
        <v>0</v>
      </c>
      <c r="BI222" s="3" t="n">
        <v>2.024</v>
      </c>
      <c r="BJ222" s="3" t="n">
        <v>0.615</v>
      </c>
      <c r="BK222" s="3" t="n">
        <v>0.385</v>
      </c>
      <c r="BM222" s="9" t="n">
        <f aca="false">LOG(-AL222)</f>
        <v>0.213965672475688</v>
      </c>
      <c r="BN222" s="9" t="n">
        <f aca="false">LOG(AL222/AJ222)</f>
        <v>-1.49200853796902</v>
      </c>
      <c r="BP222" s="10" t="n">
        <f aca="false">LOG(-AJ222)</f>
        <v>1.70597421044471</v>
      </c>
      <c r="BQ222" s="11" t="n">
        <f aca="false">-BN222</f>
        <v>1.49200853796902</v>
      </c>
      <c r="BS222" s="9" t="n">
        <f aca="false">IF(BN222&gt;0,BN222,0)</f>
        <v>0</v>
      </c>
      <c r="BT222" s="9" t="n">
        <f aca="false">IF(BN222&lt;0,BN222,0)</f>
        <v>-1.49200853796902</v>
      </c>
    </row>
    <row r="223" customFormat="false" ht="12.8" hidden="false" customHeight="false" outlineLevel="0" collapsed="false">
      <c r="B223" s="0" t="s">
        <v>33</v>
      </c>
      <c r="C223" s="0" t="n">
        <v>-0.8</v>
      </c>
      <c r="D223" s="0" t="n">
        <v>-1.2</v>
      </c>
      <c r="E223" s="0" t="n">
        <v>300</v>
      </c>
      <c r="F223" s="0" t="n">
        <v>1</v>
      </c>
      <c r="G223" s="0" t="n">
        <v>0</v>
      </c>
      <c r="H223" s="0" t="n">
        <v>1</v>
      </c>
      <c r="I223" s="0" t="n">
        <v>0</v>
      </c>
      <c r="J223" s="0" t="n">
        <v>36000</v>
      </c>
      <c r="K223" s="0" t="s">
        <v>34</v>
      </c>
      <c r="L223" s="0" t="s">
        <v>35</v>
      </c>
      <c r="M223" s="0" t="n">
        <v>36000</v>
      </c>
      <c r="N223" s="0" t="s">
        <v>36</v>
      </c>
      <c r="O223" s="0" t="s">
        <v>35</v>
      </c>
      <c r="P223" s="0" t="n">
        <v>3.05122296584495E-007</v>
      </c>
      <c r="Q223" s="0" t="s">
        <v>37</v>
      </c>
      <c r="R223" s="0" t="s">
        <v>35</v>
      </c>
      <c r="S223" s="0" t="n">
        <v>0.976122550256908</v>
      </c>
      <c r="T223" s="0" t="s">
        <v>38</v>
      </c>
      <c r="U223" s="0" t="s">
        <v>35</v>
      </c>
      <c r="V223" s="0" t="n">
        <v>5.88339516586915E-007</v>
      </c>
      <c r="W223" s="0" t="s">
        <v>39</v>
      </c>
      <c r="X223" s="0" t="s">
        <v>35</v>
      </c>
      <c r="Y223" s="0" t="n">
        <v>0.0238762039076988</v>
      </c>
      <c r="Z223" s="0" t="s">
        <v>40</v>
      </c>
      <c r="AA223" s="0" t="s">
        <v>35</v>
      </c>
      <c r="AB223" s="0" t="n">
        <v>1.39247317092203E-009</v>
      </c>
      <c r="AC223" s="1" t="n">
        <v>3.50981106353597E-007</v>
      </c>
      <c r="AD223" s="0" t="n">
        <v>3.05122296584495E-007</v>
      </c>
      <c r="AE223" s="0" t="n">
        <v>0.976122550256908</v>
      </c>
      <c r="AF223" s="0" t="n">
        <v>5.88339516586915E-007</v>
      </c>
      <c r="AG223" s="0" t="n">
        <v>0.0238762039076988</v>
      </c>
      <c r="AH223" s="0" t="n">
        <v>1.39247317092203E-009</v>
      </c>
      <c r="AI223" s="1" t="n">
        <v>52.4631170672678</v>
      </c>
      <c r="AJ223" s="1" t="n">
        <v>-49.8815101397969</v>
      </c>
      <c r="AK223" s="1" t="n">
        <v>1.29080346373549</v>
      </c>
      <c r="AL223" s="1" t="n">
        <v>-2.58160692747098</v>
      </c>
      <c r="AM223" s="1" t="n">
        <v>52.4631170672678</v>
      </c>
      <c r="AN223" s="1" t="n">
        <v>1.29080346373549</v>
      </c>
      <c r="AO223" s="1" t="n">
        <v>2.58160692747098</v>
      </c>
      <c r="AP223" s="0" t="s">
        <v>41</v>
      </c>
      <c r="AQ223" s="2" t="n">
        <v>13115888.2364832</v>
      </c>
      <c r="AR223" s="2" t="n">
        <v>51.1016881299058</v>
      </c>
      <c r="AS223" s="2" t="n">
        <v>90732070.6363496</v>
      </c>
      <c r="AT223" s="2" t="n">
        <v>1853972472.41866</v>
      </c>
      <c r="AU223" s="2" t="n">
        <v>182031917.364092</v>
      </c>
      <c r="AV223" s="2" t="n">
        <v>3.15419371239045</v>
      </c>
      <c r="AW223" s="2" t="n">
        <v>6250983667537.56</v>
      </c>
      <c r="AX223" s="2" t="n">
        <v>2.06969518697041E-023</v>
      </c>
      <c r="AY223" s="2" t="n">
        <v>110.769575949164</v>
      </c>
      <c r="AZ223" s="2" t="n">
        <v>5600334.10218903</v>
      </c>
      <c r="BA223" s="0" t="s">
        <v>42</v>
      </c>
      <c r="BB223" s="3" t="n">
        <v>0.338</v>
      </c>
      <c r="BC223" s="3" t="n">
        <v>0.66</v>
      </c>
      <c r="BD223" s="3" t="n">
        <v>0.288</v>
      </c>
      <c r="BE223" s="3" t="n">
        <v>0.21</v>
      </c>
      <c r="BF223" s="3" t="n">
        <v>0.27</v>
      </c>
      <c r="BG223" s="3" t="n">
        <v>0.732</v>
      </c>
      <c r="BH223" s="3" t="n">
        <v>0</v>
      </c>
      <c r="BI223" s="3" t="n">
        <v>2.112</v>
      </c>
      <c r="BJ223" s="3" t="n">
        <v>0.64</v>
      </c>
      <c r="BK223" s="3" t="n">
        <v>0.36</v>
      </c>
      <c r="BM223" s="9" t="n">
        <f aca="false">LOG(-AL223)</f>
        <v>0.41189011778103</v>
      </c>
      <c r="BN223" s="9" t="n">
        <f aca="false">LOG(AL223/AJ223)</f>
        <v>-1.28604947529037</v>
      </c>
      <c r="BP223" s="10" t="n">
        <f aca="false">LOG(-AJ223)</f>
        <v>1.6979395930714</v>
      </c>
      <c r="BQ223" s="11" t="n">
        <f aca="false">-BN223</f>
        <v>1.28604947529037</v>
      </c>
      <c r="BS223" s="9" t="n">
        <f aca="false">IF(BN223&gt;0,BN223,0)</f>
        <v>0</v>
      </c>
      <c r="BT223" s="9" t="n">
        <f aca="false">IF(BN223&lt;0,BN223,0)</f>
        <v>-1.28604947529037</v>
      </c>
    </row>
    <row r="224" customFormat="false" ht="12.8" hidden="false" customHeight="false" outlineLevel="0" collapsed="false">
      <c r="B224" s="0" t="s">
        <v>33</v>
      </c>
      <c r="C224" s="0" t="n">
        <v>-0.8</v>
      </c>
      <c r="D224" s="0" t="n">
        <v>-1.25</v>
      </c>
      <c r="E224" s="0" t="n">
        <v>300</v>
      </c>
      <c r="F224" s="0" t="n">
        <v>1</v>
      </c>
      <c r="G224" s="0" t="n">
        <v>0</v>
      </c>
      <c r="H224" s="0" t="n">
        <v>1</v>
      </c>
      <c r="I224" s="0" t="n">
        <v>0</v>
      </c>
      <c r="J224" s="0" t="n">
        <v>36000</v>
      </c>
      <c r="K224" s="0" t="s">
        <v>34</v>
      </c>
      <c r="L224" s="0" t="s">
        <v>35</v>
      </c>
      <c r="M224" s="0" t="n">
        <v>36000</v>
      </c>
      <c r="N224" s="0" t="s">
        <v>36</v>
      </c>
      <c r="O224" s="0" t="s">
        <v>35</v>
      </c>
      <c r="P224" s="0" t="n">
        <v>2.89497380158069E-007</v>
      </c>
      <c r="Q224" s="0" t="s">
        <v>37</v>
      </c>
      <c r="R224" s="0" t="s">
        <v>35</v>
      </c>
      <c r="S224" s="0" t="n">
        <v>0.903781436077538</v>
      </c>
      <c r="T224" s="0" t="s">
        <v>38</v>
      </c>
      <c r="U224" s="0" t="s">
        <v>35</v>
      </c>
      <c r="V224" s="0" t="n">
        <v>8.78517485876537E-007</v>
      </c>
      <c r="W224" s="0" t="s">
        <v>39</v>
      </c>
      <c r="X224" s="0" t="s">
        <v>35</v>
      </c>
      <c r="Y224" s="0" t="n">
        <v>0.0962170604860963</v>
      </c>
      <c r="Z224" s="0" t="s">
        <v>40</v>
      </c>
      <c r="AA224" s="0" t="s">
        <v>35</v>
      </c>
      <c r="AB224" s="0" t="n">
        <v>1.9753822828843E-009</v>
      </c>
      <c r="AC224" s="1" t="n">
        <v>3.33446118139135E-007</v>
      </c>
      <c r="AD224" s="0" t="n">
        <v>2.89497380158069E-007</v>
      </c>
      <c r="AE224" s="0" t="n">
        <v>0.903781436077538</v>
      </c>
      <c r="AF224" s="0" t="n">
        <v>8.78517485876537E-007</v>
      </c>
      <c r="AG224" s="0" t="n">
        <v>0.0962170604860963</v>
      </c>
      <c r="AH224" s="0" t="n">
        <v>1.9753822828843E-009</v>
      </c>
      <c r="AI224" s="1" t="n">
        <v>49.8470614590038</v>
      </c>
      <c r="AJ224" s="1" t="n">
        <v>-46.1847570840327</v>
      </c>
      <c r="AK224" s="1" t="n">
        <v>1.83115218748551</v>
      </c>
      <c r="AL224" s="1" t="n">
        <v>-3.66230437497102</v>
      </c>
      <c r="AM224" s="1" t="n">
        <v>49.8470614590038</v>
      </c>
      <c r="AN224" s="1" t="n">
        <v>1.83115218748551</v>
      </c>
      <c r="AO224" s="1" t="n">
        <v>3.66230437497102</v>
      </c>
      <c r="AP224" s="0" t="s">
        <v>41</v>
      </c>
      <c r="AQ224" s="2" t="n">
        <v>13115888.2364832</v>
      </c>
      <c r="AR224" s="2" t="n">
        <v>51.1016881299058</v>
      </c>
      <c r="AS224" s="2" t="n">
        <v>57038707.3440458</v>
      </c>
      <c r="AT224" s="2" t="n">
        <v>1853972472.41866</v>
      </c>
      <c r="AU224" s="2" t="n">
        <v>182031917.364092</v>
      </c>
      <c r="AV224" s="2" t="n">
        <v>3.15419371239045</v>
      </c>
      <c r="AW224" s="2" t="n">
        <v>6250983667537.56</v>
      </c>
      <c r="AX224" s="2" t="n">
        <v>6.87972862322116E-025</v>
      </c>
      <c r="AY224" s="2" t="n">
        <v>42.1152066165989</v>
      </c>
      <c r="AZ224" s="2" t="n">
        <v>14729754.0130938</v>
      </c>
      <c r="BA224" s="0" t="s">
        <v>42</v>
      </c>
      <c r="BB224" s="3" t="n">
        <v>0.338</v>
      </c>
      <c r="BC224" s="3" t="n">
        <v>0.66</v>
      </c>
      <c r="BD224" s="3" t="n">
        <v>0.3</v>
      </c>
      <c r="BE224" s="3" t="n">
        <v>0.21</v>
      </c>
      <c r="BF224" s="3" t="n">
        <v>0.27</v>
      </c>
      <c r="BG224" s="3" t="n">
        <v>0.732</v>
      </c>
      <c r="BH224" s="3" t="n">
        <v>0</v>
      </c>
      <c r="BI224" s="3" t="n">
        <v>2.2</v>
      </c>
      <c r="BJ224" s="3" t="n">
        <v>0.665</v>
      </c>
      <c r="BK224" s="3" t="n">
        <v>0.335</v>
      </c>
      <c r="BM224" s="9" t="n">
        <f aca="false">LOG(-AL224)</f>
        <v>0.563754435781376</v>
      </c>
      <c r="BN224" s="9" t="n">
        <f aca="false">LOG(AL224/AJ224)</f>
        <v>-1.10074422794363</v>
      </c>
      <c r="BP224" s="10" t="n">
        <f aca="false">LOG(-AJ224)</f>
        <v>1.664498663725</v>
      </c>
      <c r="BQ224" s="11" t="n">
        <f aca="false">-BN224</f>
        <v>1.10074422794363</v>
      </c>
      <c r="BS224" s="9" t="n">
        <f aca="false">IF(BN224&gt;0,BN224,0)</f>
        <v>0</v>
      </c>
      <c r="BT224" s="9" t="n">
        <f aca="false">IF(BN224&lt;0,BN224,0)</f>
        <v>-1.10074422794363</v>
      </c>
    </row>
    <row r="225" customFormat="false" ht="12.8" hidden="false" customHeight="false" outlineLevel="0" collapsed="false">
      <c r="B225" s="0" t="s">
        <v>33</v>
      </c>
      <c r="C225" s="0" t="n">
        <v>-0.8</v>
      </c>
      <c r="D225" s="0" t="n">
        <v>-1.3</v>
      </c>
      <c r="E225" s="0" t="n">
        <v>300</v>
      </c>
      <c r="F225" s="0" t="n">
        <v>1</v>
      </c>
      <c r="G225" s="0" t="n">
        <v>0</v>
      </c>
      <c r="H225" s="0" t="n">
        <v>1</v>
      </c>
      <c r="I225" s="0" t="n">
        <v>0</v>
      </c>
      <c r="J225" s="0" t="n">
        <v>36000</v>
      </c>
      <c r="K225" s="0" t="s">
        <v>34</v>
      </c>
      <c r="L225" s="0" t="s">
        <v>35</v>
      </c>
      <c r="M225" s="0" t="n">
        <v>36000</v>
      </c>
      <c r="N225" s="0" t="s">
        <v>36</v>
      </c>
      <c r="O225" s="0" t="s">
        <v>35</v>
      </c>
      <c r="P225" s="0" t="n">
        <v>2.23438676949934E-007</v>
      </c>
      <c r="Q225" s="0" t="s">
        <v>37</v>
      </c>
      <c r="R225" s="0" t="s">
        <v>35</v>
      </c>
      <c r="S225" s="0" t="n">
        <v>0.686089245978699</v>
      </c>
      <c r="T225" s="0" t="s">
        <v>38</v>
      </c>
      <c r="U225" s="0" t="s">
        <v>35</v>
      </c>
      <c r="V225" s="0" t="n">
        <v>1.07089078061462E-006</v>
      </c>
      <c r="W225" s="0" t="s">
        <v>39</v>
      </c>
      <c r="X225" s="0" t="s">
        <v>35</v>
      </c>
      <c r="Y225" s="0" t="n">
        <v>0.313909200247965</v>
      </c>
      <c r="Z225" s="0" t="s">
        <v>40</v>
      </c>
      <c r="AA225" s="0" t="s">
        <v>35</v>
      </c>
      <c r="AB225" s="0" t="n">
        <v>1.86011052844972E-009</v>
      </c>
      <c r="AC225" s="1" t="n">
        <v>2.57583768584369E-007</v>
      </c>
      <c r="AD225" s="0" t="n">
        <v>2.23438676949934E-007</v>
      </c>
      <c r="AE225" s="0" t="n">
        <v>0.686089245978699</v>
      </c>
      <c r="AF225" s="0" t="n">
        <v>1.07089078061462E-006</v>
      </c>
      <c r="AG225" s="0" t="n">
        <v>0.313909200247965</v>
      </c>
      <c r="AH225" s="0" t="n">
        <v>1.86011052844972E-009</v>
      </c>
      <c r="AI225" s="1" t="n">
        <v>38.5089123926876</v>
      </c>
      <c r="AJ225" s="1" t="n">
        <v>-35.0603186772857</v>
      </c>
      <c r="AK225" s="1" t="n">
        <v>1.72429685770096</v>
      </c>
      <c r="AL225" s="1" t="n">
        <v>-3.44859371540191</v>
      </c>
      <c r="AM225" s="1" t="n">
        <v>38.5089123926876</v>
      </c>
      <c r="AN225" s="1" t="n">
        <v>1.72429685770096</v>
      </c>
      <c r="AO225" s="1" t="n">
        <v>3.44859371540191</v>
      </c>
      <c r="AP225" s="0" t="s">
        <v>41</v>
      </c>
      <c r="AQ225" s="2" t="n">
        <v>13115888.2364832</v>
      </c>
      <c r="AR225" s="2" t="n">
        <v>51.1016881299058</v>
      </c>
      <c r="AS225" s="2" t="n">
        <v>35857377.8010562</v>
      </c>
      <c r="AT225" s="2" t="n">
        <v>1853972472.41866</v>
      </c>
      <c r="AU225" s="2" t="n">
        <v>182031917.364092</v>
      </c>
      <c r="AV225" s="2" t="n">
        <v>3.15419371239045</v>
      </c>
      <c r="AW225" s="2" t="n">
        <v>6250983667537.56</v>
      </c>
      <c r="AX225" s="2" t="n">
        <v>2.28684234408692E-026</v>
      </c>
      <c r="AY225" s="2" t="n">
        <v>16.0124349412768</v>
      </c>
      <c r="AZ225" s="2" t="n">
        <v>38741555.2942541</v>
      </c>
      <c r="BA225" s="0" t="s">
        <v>42</v>
      </c>
      <c r="BB225" s="3" t="n">
        <v>0.338</v>
      </c>
      <c r="BC225" s="3" t="n">
        <v>0.66</v>
      </c>
      <c r="BD225" s="3" t="n">
        <v>0.312</v>
      </c>
      <c r="BE225" s="3" t="n">
        <v>0.21</v>
      </c>
      <c r="BF225" s="3" t="n">
        <v>0.27</v>
      </c>
      <c r="BG225" s="3" t="n">
        <v>0.732</v>
      </c>
      <c r="BH225" s="3" t="n">
        <v>0</v>
      </c>
      <c r="BI225" s="3" t="n">
        <v>2.288</v>
      </c>
      <c r="BJ225" s="3" t="n">
        <v>0.69</v>
      </c>
      <c r="BK225" s="3" t="n">
        <v>0.31</v>
      </c>
      <c r="BM225" s="9" t="n">
        <f aca="false">LOG(-AL225)</f>
        <v>0.537642032421206</v>
      </c>
      <c r="BN225" s="9" t="n">
        <f aca="false">LOG(AL225/AJ225)</f>
        <v>-1.00717382683109</v>
      </c>
      <c r="BP225" s="10" t="n">
        <f aca="false">LOG(-AJ225)</f>
        <v>1.54481585925229</v>
      </c>
      <c r="BQ225" s="11" t="n">
        <f aca="false">-BN225</f>
        <v>1.00717382683109</v>
      </c>
      <c r="BS225" s="9" t="n">
        <f aca="false">IF(BN225&gt;0,BN225,0)</f>
        <v>0</v>
      </c>
      <c r="BT225" s="9" t="n">
        <f aca="false">IF(BN225&lt;0,BN225,0)</f>
        <v>-1.00717382683109</v>
      </c>
    </row>
    <row r="226" customFormat="false" ht="12.8" hidden="false" customHeight="false" outlineLevel="0" collapsed="false">
      <c r="B226" s="0" t="s">
        <v>33</v>
      </c>
      <c r="C226" s="0" t="n">
        <v>-0.85</v>
      </c>
      <c r="D226" s="0" t="n">
        <v>-0.5</v>
      </c>
      <c r="E226" s="0" t="n">
        <v>300</v>
      </c>
      <c r="F226" s="0" t="n">
        <v>1</v>
      </c>
      <c r="G226" s="0" t="n">
        <v>0</v>
      </c>
      <c r="H226" s="0" t="n">
        <v>1</v>
      </c>
      <c r="I226" s="0" t="n">
        <v>0</v>
      </c>
      <c r="J226" s="0" t="n">
        <v>36000</v>
      </c>
      <c r="K226" s="0" t="s">
        <v>34</v>
      </c>
      <c r="L226" s="0" t="s">
        <v>35</v>
      </c>
      <c r="M226" s="0" t="n">
        <v>36000</v>
      </c>
      <c r="N226" s="0" t="s">
        <v>36</v>
      </c>
      <c r="O226" s="0" t="s">
        <v>35</v>
      </c>
      <c r="P226" s="0" t="n">
        <v>4.47227677682124E-008</v>
      </c>
      <c r="Q226" s="0" t="s">
        <v>37</v>
      </c>
      <c r="R226" s="0" t="s">
        <v>35</v>
      </c>
      <c r="S226" s="0" t="n">
        <v>0.999999907030419</v>
      </c>
      <c r="T226" s="0" t="s">
        <v>38</v>
      </c>
      <c r="U226" s="0" t="s">
        <v>35</v>
      </c>
      <c r="V226" s="0" t="n">
        <v>1.24391963795108E-010</v>
      </c>
      <c r="W226" s="0" t="s">
        <v>39</v>
      </c>
      <c r="X226" s="0" t="s">
        <v>35</v>
      </c>
      <c r="Y226" s="0" t="n">
        <v>4.15345565710706E-023</v>
      </c>
      <c r="Z226" s="0" t="s">
        <v>40</v>
      </c>
      <c r="AA226" s="0" t="s">
        <v>35</v>
      </c>
      <c r="AB226" s="0" t="n">
        <v>7.1529797656714E-025</v>
      </c>
      <c r="AC226" s="1" t="n">
        <v>4.8122420650275E-008</v>
      </c>
      <c r="AD226" s="0" t="n">
        <v>4.47227677682124E-008</v>
      </c>
      <c r="AE226" s="0" t="n">
        <v>0.999999907030419</v>
      </c>
      <c r="AF226" s="0" t="n">
        <v>1.24391963795108E-010</v>
      </c>
      <c r="AG226" s="0" t="n">
        <v>4.15345565710706E-023</v>
      </c>
      <c r="AH226" s="0" t="n">
        <v>7.1529797656714E-025</v>
      </c>
      <c r="AI226" s="1" t="n">
        <v>7.38706791539533</v>
      </c>
      <c r="AJ226" s="1" t="n">
        <v>-7.38706791539533</v>
      </c>
      <c r="AK226" s="1" t="n">
        <v>6.63071379066124E-016</v>
      </c>
      <c r="AL226" s="1" t="n">
        <v>-1.32614275813225E-015</v>
      </c>
      <c r="AM226" s="1" t="n">
        <v>7.38706791539533</v>
      </c>
      <c r="AN226" s="1" t="n">
        <v>6.63071379066124E-016</v>
      </c>
      <c r="AO226" s="1" t="n">
        <v>1.32614275813225E-015</v>
      </c>
      <c r="AP226" s="0" t="s">
        <v>41</v>
      </c>
      <c r="AQ226" s="2" t="n">
        <v>7932449.16131077</v>
      </c>
      <c r="AR226" s="2" t="n">
        <v>7.387068602168</v>
      </c>
      <c r="AS226" s="2" t="n">
        <v>60261076881.5921</v>
      </c>
      <c r="AT226" s="2" t="n">
        <v>1853972472.41866</v>
      </c>
      <c r="AU226" s="2" t="n">
        <v>182031917.364092</v>
      </c>
      <c r="AV226" s="2" t="n">
        <v>0.753903321371453</v>
      </c>
      <c r="AW226" s="2" t="n">
        <v>110.769575949164</v>
      </c>
      <c r="AX226" s="2" t="n">
        <v>1.82418831902312E-013</v>
      </c>
      <c r="AY226" s="2" t="n">
        <v>31928663.5251302</v>
      </c>
      <c r="AZ226" s="2" t="n">
        <v>19.4291450121257</v>
      </c>
      <c r="BA226" s="0" t="s">
        <v>42</v>
      </c>
      <c r="BB226" s="3" t="n">
        <v>0.351</v>
      </c>
      <c r="BC226" s="3" t="n">
        <v>0.71</v>
      </c>
      <c r="BD226" s="3" t="n">
        <v>0.12</v>
      </c>
      <c r="BE226" s="3" t="n">
        <v>0.21</v>
      </c>
      <c r="BF226" s="3" t="n">
        <v>0.27</v>
      </c>
      <c r="BG226" s="3" t="n">
        <v>0.769</v>
      </c>
      <c r="BH226" s="3" t="n">
        <v>0.64</v>
      </c>
      <c r="BI226" s="3" t="n">
        <v>1.52</v>
      </c>
      <c r="BJ226" s="3" t="n">
        <v>0.315</v>
      </c>
      <c r="BK226" s="3" t="n">
        <v>0.685</v>
      </c>
      <c r="BM226" s="9" t="n">
        <f aca="false">LOG(-AL226)</f>
        <v>-14.8774097219856</v>
      </c>
      <c r="BN226" s="9" t="n">
        <f aca="false">LOG(AL226/AJ226)</f>
        <v>-15.7458818138516</v>
      </c>
      <c r="BP226" s="10" t="n">
        <f aca="false">LOG(-AJ226)</f>
        <v>0.868472091865963</v>
      </c>
      <c r="BQ226" s="11" t="n">
        <f aca="false">-BN226</f>
        <v>15.7458818138516</v>
      </c>
      <c r="BS226" s="9" t="n">
        <f aca="false">IF(BN226&gt;0,BN226,0)</f>
        <v>0</v>
      </c>
      <c r="BT226" s="9" t="n">
        <f aca="false">IF(BN226&lt;0,BN226,0)</f>
        <v>-15.7458818138516</v>
      </c>
    </row>
    <row r="227" customFormat="false" ht="12.8" hidden="false" customHeight="false" outlineLevel="0" collapsed="false">
      <c r="B227" s="0" t="s">
        <v>33</v>
      </c>
      <c r="C227" s="0" t="n">
        <v>-0.85</v>
      </c>
      <c r="D227" s="0" t="n">
        <v>-0.55</v>
      </c>
      <c r="E227" s="0" t="n">
        <v>300</v>
      </c>
      <c r="F227" s="0" t="n">
        <v>1</v>
      </c>
      <c r="G227" s="0" t="n">
        <v>0</v>
      </c>
      <c r="H227" s="0" t="n">
        <v>1</v>
      </c>
      <c r="I227" s="0" t="n">
        <v>0</v>
      </c>
      <c r="J227" s="0" t="n">
        <v>36000</v>
      </c>
      <c r="K227" s="0" t="s">
        <v>34</v>
      </c>
      <c r="L227" s="0" t="s">
        <v>35</v>
      </c>
      <c r="M227" s="0" t="n">
        <v>36000</v>
      </c>
      <c r="N227" s="0" t="s">
        <v>36</v>
      </c>
      <c r="O227" s="0" t="s">
        <v>35</v>
      </c>
      <c r="P227" s="0" t="n">
        <v>4.47227677649266E-008</v>
      </c>
      <c r="Q227" s="0" t="s">
        <v>37</v>
      </c>
      <c r="R227" s="0" t="s">
        <v>35</v>
      </c>
      <c r="S227" s="0" t="n">
        <v>0.99999990695694</v>
      </c>
      <c r="T227" s="0" t="s">
        <v>38</v>
      </c>
      <c r="U227" s="0" t="s">
        <v>35</v>
      </c>
      <c r="V227" s="0" t="n">
        <v>1.97871602817817E-010</v>
      </c>
      <c r="W227" s="0" t="s">
        <v>39</v>
      </c>
      <c r="X227" s="0" t="s">
        <v>35</v>
      </c>
      <c r="Y227" s="0" t="n">
        <v>5.22778075334943E-021</v>
      </c>
      <c r="Z227" s="0" t="s">
        <v>40</v>
      </c>
      <c r="AA227" s="0" t="s">
        <v>35</v>
      </c>
      <c r="AB227" s="0" t="n">
        <v>3.42304986948746E-023</v>
      </c>
      <c r="AC227" s="1" t="n">
        <v>4.81224206467394E-008</v>
      </c>
      <c r="AD227" s="0" t="n">
        <v>4.47227677649266E-008</v>
      </c>
      <c r="AE227" s="0" t="n">
        <v>0.99999990695694</v>
      </c>
      <c r="AF227" s="0" t="n">
        <v>1.97871602817817E-010</v>
      </c>
      <c r="AG227" s="0" t="n">
        <v>5.22778075334943E-021</v>
      </c>
      <c r="AH227" s="0" t="n">
        <v>3.42304986948746E-023</v>
      </c>
      <c r="AI227" s="1" t="n">
        <v>7.3870679148526</v>
      </c>
      <c r="AJ227" s="1" t="n">
        <v>-7.38706791485253</v>
      </c>
      <c r="AK227" s="1" t="n">
        <v>3.17312011487302E-014</v>
      </c>
      <c r="AL227" s="1" t="n">
        <v>-6.34624022974605E-014</v>
      </c>
      <c r="AM227" s="1" t="n">
        <v>7.3870679148526</v>
      </c>
      <c r="AN227" s="1" t="n">
        <v>3.17312011487302E-014</v>
      </c>
      <c r="AO227" s="1" t="n">
        <v>6.34624022974605E-014</v>
      </c>
      <c r="AP227" s="0" t="s">
        <v>41</v>
      </c>
      <c r="AQ227" s="2" t="n">
        <v>7932449.16131077</v>
      </c>
      <c r="AR227" s="2" t="n">
        <v>7.387068602168</v>
      </c>
      <c r="AS227" s="2" t="n">
        <v>37883120096.1167</v>
      </c>
      <c r="AT227" s="2" t="n">
        <v>1853972472.41866</v>
      </c>
      <c r="AU227" s="2" t="n">
        <v>182031917.364092</v>
      </c>
      <c r="AV227" s="2" t="n">
        <v>0.753903321371453</v>
      </c>
      <c r="AW227" s="2" t="n">
        <v>3332.38810366618</v>
      </c>
      <c r="AX227" s="2" t="n">
        <v>1.82418831902312E-013</v>
      </c>
      <c r="AY227" s="2" t="n">
        <v>12139454.8081491</v>
      </c>
      <c r="AZ227" s="2" t="n">
        <v>51.1016881299058</v>
      </c>
      <c r="BA227" s="0" t="s">
        <v>42</v>
      </c>
      <c r="BB227" s="3" t="n">
        <v>0.351</v>
      </c>
      <c r="BC227" s="3" t="n">
        <v>0.71</v>
      </c>
      <c r="BD227" s="3" t="n">
        <v>0.132</v>
      </c>
      <c r="BE227" s="3" t="n">
        <v>0.21</v>
      </c>
      <c r="BF227" s="3" t="n">
        <v>0.27</v>
      </c>
      <c r="BG227" s="3" t="n">
        <v>0.769</v>
      </c>
      <c r="BH227" s="3" t="n">
        <v>0.552</v>
      </c>
      <c r="BI227" s="3" t="n">
        <v>1.52</v>
      </c>
      <c r="BJ227" s="3" t="n">
        <v>0.34</v>
      </c>
      <c r="BK227" s="3" t="n">
        <v>0.66</v>
      </c>
      <c r="BM227" s="9" t="n">
        <f aca="false">LOG(-AL227)</f>
        <v>-13.197483492198</v>
      </c>
      <c r="BN227" s="9" t="n">
        <f aca="false">LOG(AL227/AJ227)</f>
        <v>-14.0659555840321</v>
      </c>
      <c r="BP227" s="10" t="n">
        <f aca="false">LOG(-AJ227)</f>
        <v>0.868472091834051</v>
      </c>
      <c r="BQ227" s="11" t="n">
        <f aca="false">-BN227</f>
        <v>14.0659555840321</v>
      </c>
      <c r="BS227" s="9" t="n">
        <f aca="false">IF(BN227&gt;0,BN227,0)</f>
        <v>0</v>
      </c>
      <c r="BT227" s="9" t="n">
        <f aca="false">IF(BN227&lt;0,BN227,0)</f>
        <v>-14.0659555840321</v>
      </c>
    </row>
    <row r="228" customFormat="false" ht="12.8" hidden="false" customHeight="false" outlineLevel="0" collapsed="false">
      <c r="B228" s="0" t="s">
        <v>33</v>
      </c>
      <c r="C228" s="0" t="n">
        <v>-0.85</v>
      </c>
      <c r="D228" s="0" t="n">
        <v>-0.6</v>
      </c>
      <c r="E228" s="0" t="n">
        <v>300</v>
      </c>
      <c r="F228" s="0" t="n">
        <v>1</v>
      </c>
      <c r="G228" s="0" t="n">
        <v>0</v>
      </c>
      <c r="H228" s="0" t="n">
        <v>1</v>
      </c>
      <c r="I228" s="0" t="n">
        <v>0</v>
      </c>
      <c r="J228" s="0" t="n">
        <v>36000</v>
      </c>
      <c r="K228" s="0" t="s">
        <v>34</v>
      </c>
      <c r="L228" s="0" t="s">
        <v>35</v>
      </c>
      <c r="M228" s="0" t="n">
        <v>36000</v>
      </c>
      <c r="N228" s="0" t="s">
        <v>36</v>
      </c>
      <c r="O228" s="0" t="s">
        <v>35</v>
      </c>
      <c r="P228" s="0" t="n">
        <v>4.47227677597155E-008</v>
      </c>
      <c r="Q228" s="0" t="s">
        <v>37</v>
      </c>
      <c r="R228" s="0" t="s">
        <v>35</v>
      </c>
      <c r="S228" s="0" t="n">
        <v>0.999999906840055</v>
      </c>
      <c r="T228" s="0" t="s">
        <v>38</v>
      </c>
      <c r="U228" s="0" t="s">
        <v>35</v>
      </c>
      <c r="V228" s="0" t="n">
        <v>3.14756436070832E-010</v>
      </c>
      <c r="W228" s="0" t="s">
        <v>39</v>
      </c>
      <c r="X228" s="0" t="s">
        <v>35</v>
      </c>
      <c r="Y228" s="0" t="n">
        <v>6.5799887756491E-019</v>
      </c>
      <c r="Z228" s="0" t="s">
        <v>40</v>
      </c>
      <c r="AA228" s="0" t="s">
        <v>35</v>
      </c>
      <c r="AB228" s="0" t="n">
        <v>1.63809640063871E-021</v>
      </c>
      <c r="AC228" s="1" t="n">
        <v>4.81224206411339E-008</v>
      </c>
      <c r="AD228" s="0" t="n">
        <v>4.47227677597155E-008</v>
      </c>
      <c r="AE228" s="0" t="n">
        <v>0.999999906840055</v>
      </c>
      <c r="AF228" s="0" t="n">
        <v>3.14756436070832E-010</v>
      </c>
      <c r="AG228" s="0" t="n">
        <v>6.5799887756491E-019</v>
      </c>
      <c r="AH228" s="0" t="n">
        <v>1.63809640063871E-021</v>
      </c>
      <c r="AI228" s="1" t="n">
        <v>7.38706791399213</v>
      </c>
      <c r="AJ228" s="1" t="n">
        <v>-7.3870679139891</v>
      </c>
      <c r="AK228" s="1" t="n">
        <v>1.51849281697613E-012</v>
      </c>
      <c r="AL228" s="1" t="n">
        <v>-3.03698563395226E-012</v>
      </c>
      <c r="AM228" s="1" t="n">
        <v>7.38706791399213</v>
      </c>
      <c r="AN228" s="1" t="n">
        <v>1.51849281697613E-012</v>
      </c>
      <c r="AO228" s="1" t="n">
        <v>3.03698563395226E-012</v>
      </c>
      <c r="AP228" s="0" t="s">
        <v>41</v>
      </c>
      <c r="AQ228" s="2" t="n">
        <v>7932449.16131077</v>
      </c>
      <c r="AR228" s="2" t="n">
        <v>7.387068602168</v>
      </c>
      <c r="AS228" s="2" t="n">
        <v>23815219748.5072</v>
      </c>
      <c r="AT228" s="2" t="n">
        <v>1853972472.41866</v>
      </c>
      <c r="AU228" s="2" t="n">
        <v>182031917.364092</v>
      </c>
      <c r="AV228" s="2" t="n">
        <v>0.753903321371453</v>
      </c>
      <c r="AW228" s="2" t="n">
        <v>100251.448814359</v>
      </c>
      <c r="AX228" s="2" t="n">
        <v>1.82418831902312E-013</v>
      </c>
      <c r="AY228" s="2" t="n">
        <v>4615487.99006594</v>
      </c>
      <c r="AZ228" s="2" t="n">
        <v>134.405426903572</v>
      </c>
      <c r="BA228" s="0" t="s">
        <v>42</v>
      </c>
      <c r="BB228" s="3" t="n">
        <v>0.351</v>
      </c>
      <c r="BC228" s="3" t="n">
        <v>0.71</v>
      </c>
      <c r="BD228" s="3" t="n">
        <v>0.144</v>
      </c>
      <c r="BE228" s="3" t="n">
        <v>0.21</v>
      </c>
      <c r="BF228" s="3" t="n">
        <v>0.27</v>
      </c>
      <c r="BG228" s="3" t="n">
        <v>0.769</v>
      </c>
      <c r="BH228" s="3" t="n">
        <v>0.464</v>
      </c>
      <c r="BI228" s="3" t="n">
        <v>1.52</v>
      </c>
      <c r="BJ228" s="3" t="n">
        <v>0.365</v>
      </c>
      <c r="BK228" s="3" t="n">
        <v>0.635</v>
      </c>
      <c r="BM228" s="9" t="n">
        <f aca="false">LOG(-AL228)</f>
        <v>-11.5175572624479</v>
      </c>
      <c r="BN228" s="9" t="n">
        <f aca="false">LOG(AL228/AJ228)</f>
        <v>-12.3860293542312</v>
      </c>
      <c r="BP228" s="10" t="n">
        <f aca="false">LOG(-AJ228)</f>
        <v>0.868472091783289</v>
      </c>
      <c r="BQ228" s="11" t="n">
        <f aca="false">-BN228</f>
        <v>12.3860293542312</v>
      </c>
      <c r="BS228" s="9" t="n">
        <f aca="false">IF(BN228&gt;0,BN228,0)</f>
        <v>0</v>
      </c>
      <c r="BT228" s="9" t="n">
        <f aca="false">IF(BN228&lt;0,BN228,0)</f>
        <v>-12.3860293542312</v>
      </c>
    </row>
    <row r="229" customFormat="false" ht="12.8" hidden="false" customHeight="false" outlineLevel="0" collapsed="false">
      <c r="B229" s="0" t="s">
        <v>33</v>
      </c>
      <c r="C229" s="0" t="n">
        <v>-0.85</v>
      </c>
      <c r="D229" s="0" t="n">
        <v>-0.65</v>
      </c>
      <c r="E229" s="0" t="n">
        <v>300</v>
      </c>
      <c r="F229" s="0" t="n">
        <v>1</v>
      </c>
      <c r="G229" s="0" t="n">
        <v>0</v>
      </c>
      <c r="H229" s="0" t="n">
        <v>1</v>
      </c>
      <c r="I229" s="0" t="n">
        <v>0</v>
      </c>
      <c r="J229" s="0" t="n">
        <v>36000</v>
      </c>
      <c r="K229" s="0" t="s">
        <v>34</v>
      </c>
      <c r="L229" s="0" t="s">
        <v>35</v>
      </c>
      <c r="M229" s="0" t="n">
        <v>36000</v>
      </c>
      <c r="N229" s="0" t="s">
        <v>36</v>
      </c>
      <c r="O229" s="0" t="s">
        <v>35</v>
      </c>
      <c r="P229" s="0" t="n">
        <v>4.47227677521819E-008</v>
      </c>
      <c r="Q229" s="0" t="s">
        <v>37</v>
      </c>
      <c r="R229" s="0" t="s">
        <v>35</v>
      </c>
      <c r="S229" s="0" t="n">
        <v>0.999999906654124</v>
      </c>
      <c r="T229" s="0" t="s">
        <v>38</v>
      </c>
      <c r="U229" s="0" t="s">
        <v>35</v>
      </c>
      <c r="V229" s="0" t="n">
        <v>5.00686367479056E-010</v>
      </c>
      <c r="W229" s="0" t="s">
        <v>39</v>
      </c>
      <c r="X229" s="0" t="s">
        <v>35</v>
      </c>
      <c r="Y229" s="0" t="n">
        <v>8.28195640342471E-017</v>
      </c>
      <c r="Z229" s="0" t="s">
        <v>40</v>
      </c>
      <c r="AA229" s="0" t="s">
        <v>35</v>
      </c>
      <c r="AB229" s="0" t="n">
        <v>7.83909063496229E-020</v>
      </c>
      <c r="AC229" s="1" t="n">
        <v>4.81224206331096E-008</v>
      </c>
      <c r="AD229" s="0" t="n">
        <v>4.47227677521819E-008</v>
      </c>
      <c r="AE229" s="0" t="n">
        <v>0.999999906654124</v>
      </c>
      <c r="AF229" s="0" t="n">
        <v>5.00686367479056E-010</v>
      </c>
      <c r="AG229" s="0" t="n">
        <v>8.28195640342471E-017</v>
      </c>
      <c r="AH229" s="0" t="n">
        <v>7.83909063496229E-020</v>
      </c>
      <c r="AI229" s="1" t="n">
        <v>7.38706791276096</v>
      </c>
      <c r="AJ229" s="1" t="n">
        <v>-7.38706791261562</v>
      </c>
      <c r="AK229" s="1" t="n">
        <v>7.26672912300752E-011</v>
      </c>
      <c r="AL229" s="1" t="n">
        <v>-1.4533458246015E-010</v>
      </c>
      <c r="AM229" s="1" t="n">
        <v>7.38706791276096</v>
      </c>
      <c r="AN229" s="1" t="n">
        <v>7.26672912300752E-011</v>
      </c>
      <c r="AO229" s="1" t="n">
        <v>1.4533458246015E-010</v>
      </c>
      <c r="AP229" s="0" t="s">
        <v>41</v>
      </c>
      <c r="AQ229" s="2" t="n">
        <v>7932449.16131077</v>
      </c>
      <c r="AR229" s="2" t="n">
        <v>7.387068602168</v>
      </c>
      <c r="AS229" s="2" t="n">
        <v>14971435568.9468</v>
      </c>
      <c r="AT229" s="2" t="n">
        <v>1853972472.41866</v>
      </c>
      <c r="AU229" s="2" t="n">
        <v>182031917.364092</v>
      </c>
      <c r="AV229" s="2" t="n">
        <v>0.753903321371453</v>
      </c>
      <c r="AW229" s="2" t="n">
        <v>3015961.12959382</v>
      </c>
      <c r="AX229" s="2" t="n">
        <v>1.82418831902312E-013</v>
      </c>
      <c r="AY229" s="2" t="n">
        <v>1754834.11101317</v>
      </c>
      <c r="AZ229" s="2" t="n">
        <v>353.507280135419</v>
      </c>
      <c r="BA229" s="0" t="s">
        <v>42</v>
      </c>
      <c r="BB229" s="3" t="n">
        <v>0.351</v>
      </c>
      <c r="BC229" s="3" t="n">
        <v>0.71</v>
      </c>
      <c r="BD229" s="3" t="n">
        <v>0.156</v>
      </c>
      <c r="BE229" s="3" t="n">
        <v>0.21</v>
      </c>
      <c r="BF229" s="3" t="n">
        <v>0.27</v>
      </c>
      <c r="BG229" s="3" t="n">
        <v>0.769</v>
      </c>
      <c r="BH229" s="3" t="n">
        <v>0.376</v>
      </c>
      <c r="BI229" s="3" t="n">
        <v>1.52</v>
      </c>
      <c r="BJ229" s="3" t="n">
        <v>0.39</v>
      </c>
      <c r="BK229" s="3" t="n">
        <v>0.61</v>
      </c>
      <c r="BM229" s="9" t="n">
        <f aca="false">LOG(-AL229)</f>
        <v>-9.83763103274544</v>
      </c>
      <c r="BN229" s="9" t="n">
        <f aca="false">LOG(AL229/AJ229)</f>
        <v>-10.706103124448</v>
      </c>
      <c r="BP229" s="10" t="n">
        <f aca="false">LOG(-AJ229)</f>
        <v>0.86847209170254</v>
      </c>
      <c r="BQ229" s="11" t="n">
        <f aca="false">-BN229</f>
        <v>10.706103124448</v>
      </c>
      <c r="BS229" s="9" t="n">
        <f aca="false">IF(BN229&gt;0,BN229,0)</f>
        <v>0</v>
      </c>
      <c r="BT229" s="9" t="n">
        <f aca="false">IF(BN229&lt;0,BN229,0)</f>
        <v>-10.706103124448</v>
      </c>
    </row>
    <row r="230" customFormat="false" ht="12.8" hidden="false" customHeight="false" outlineLevel="0" collapsed="false">
      <c r="B230" s="0" t="s">
        <v>33</v>
      </c>
      <c r="C230" s="0" t="n">
        <v>-0.85</v>
      </c>
      <c r="D230" s="0" t="n">
        <v>-0.7</v>
      </c>
      <c r="E230" s="0" t="n">
        <v>300</v>
      </c>
      <c r="F230" s="0" t="n">
        <v>1</v>
      </c>
      <c r="G230" s="0" t="n">
        <v>0</v>
      </c>
      <c r="H230" s="0" t="n">
        <v>1</v>
      </c>
      <c r="I230" s="0" t="n">
        <v>0</v>
      </c>
      <c r="J230" s="0" t="n">
        <v>36000</v>
      </c>
      <c r="K230" s="0" t="s">
        <v>34</v>
      </c>
      <c r="L230" s="0" t="s">
        <v>35</v>
      </c>
      <c r="M230" s="0" t="n">
        <v>36000</v>
      </c>
      <c r="N230" s="0" t="s">
        <v>36</v>
      </c>
      <c r="O230" s="0" t="s">
        <v>35</v>
      </c>
      <c r="P230" s="0" t="n">
        <v>4.47227677763632E-008</v>
      </c>
      <c r="Q230" s="0" t="s">
        <v>37</v>
      </c>
      <c r="R230" s="0" t="s">
        <v>35</v>
      </c>
      <c r="S230" s="0" t="n">
        <v>0.999999906358354</v>
      </c>
      <c r="T230" s="0" t="s">
        <v>38</v>
      </c>
      <c r="U230" s="0" t="s">
        <v>35</v>
      </c>
      <c r="V230" s="0" t="n">
        <v>7.9644706171866E-010</v>
      </c>
      <c r="W230" s="0" t="s">
        <v>39</v>
      </c>
      <c r="X230" s="0" t="s">
        <v>35</v>
      </c>
      <c r="Y230" s="0" t="n">
        <v>1.04241518172976E-014</v>
      </c>
      <c r="Z230" s="0" t="s">
        <v>40</v>
      </c>
      <c r="AA230" s="0" t="s">
        <v>35</v>
      </c>
      <c r="AB230" s="0" t="n">
        <v>3.75138740484514E-018</v>
      </c>
      <c r="AC230" s="1" t="n">
        <v>4.81224206630489E-008</v>
      </c>
      <c r="AD230" s="0" t="n">
        <v>4.47227677763632E-008</v>
      </c>
      <c r="AE230" s="0" t="n">
        <v>0.999999906358354</v>
      </c>
      <c r="AF230" s="0" t="n">
        <v>7.9644706171866E-010</v>
      </c>
      <c r="AG230" s="0" t="n">
        <v>1.04241518172976E-014</v>
      </c>
      <c r="AH230" s="0" t="n">
        <v>3.75138740484514E-018</v>
      </c>
      <c r="AI230" s="1" t="n">
        <v>7.38706791738571</v>
      </c>
      <c r="AJ230" s="1" t="n">
        <v>-7.38706791043074</v>
      </c>
      <c r="AK230" s="1" t="n">
        <v>3.47748449098049E-009</v>
      </c>
      <c r="AL230" s="1" t="n">
        <v>-6.95496898196097E-009</v>
      </c>
      <c r="AM230" s="1" t="n">
        <v>7.38706791738571</v>
      </c>
      <c r="AN230" s="1" t="n">
        <v>3.47748449098049E-009</v>
      </c>
      <c r="AO230" s="1" t="n">
        <v>6.95496898196097E-009</v>
      </c>
      <c r="AP230" s="0" t="s">
        <v>41</v>
      </c>
      <c r="AQ230" s="2" t="n">
        <v>7932449.16131077</v>
      </c>
      <c r="AR230" s="2" t="n">
        <v>7.387068602168</v>
      </c>
      <c r="AS230" s="2" t="n">
        <v>9411791508.20879</v>
      </c>
      <c r="AT230" s="2" t="n">
        <v>1853972472.41866</v>
      </c>
      <c r="AU230" s="2" t="n">
        <v>182031917.364092</v>
      </c>
      <c r="AV230" s="2" t="n">
        <v>0.753903321371453</v>
      </c>
      <c r="AW230" s="2" t="n">
        <v>90732070.6363496</v>
      </c>
      <c r="AX230" s="2" t="n">
        <v>1.82418831902312E-013</v>
      </c>
      <c r="AY230" s="2" t="n">
        <v>667197.653596624</v>
      </c>
      <c r="AZ230" s="2" t="n">
        <v>929.779399446409</v>
      </c>
      <c r="BA230" s="0" t="s">
        <v>42</v>
      </c>
      <c r="BB230" s="3" t="n">
        <v>0.351</v>
      </c>
      <c r="BC230" s="3" t="n">
        <v>0.71</v>
      </c>
      <c r="BD230" s="3" t="n">
        <v>0.168</v>
      </c>
      <c r="BE230" s="3" t="n">
        <v>0.21</v>
      </c>
      <c r="BF230" s="3" t="n">
        <v>0.27</v>
      </c>
      <c r="BG230" s="3" t="n">
        <v>0.769</v>
      </c>
      <c r="BH230" s="3" t="n">
        <v>0.288</v>
      </c>
      <c r="BI230" s="3" t="n">
        <v>1.52</v>
      </c>
      <c r="BJ230" s="3" t="n">
        <v>0.415</v>
      </c>
      <c r="BK230" s="3" t="n">
        <v>0.585</v>
      </c>
      <c r="BM230" s="9" t="n">
        <f aca="false">LOG(-AL230)</f>
        <v>-8.1577048025509</v>
      </c>
      <c r="BN230" s="9" t="n">
        <f aca="false">LOG(AL230/AJ230)</f>
        <v>-9.02617689412499</v>
      </c>
      <c r="BP230" s="10" t="n">
        <f aca="false">LOG(-AJ230)</f>
        <v>0.868472091574089</v>
      </c>
      <c r="BQ230" s="11" t="n">
        <f aca="false">-BN230</f>
        <v>9.02617689412499</v>
      </c>
      <c r="BS230" s="9" t="n">
        <f aca="false">IF(BN230&gt;0,BN230,0)</f>
        <v>0</v>
      </c>
      <c r="BT230" s="9" t="n">
        <f aca="false">IF(BN230&lt;0,BN230,0)</f>
        <v>-9.02617689412499</v>
      </c>
    </row>
    <row r="231" customFormat="false" ht="12.8" hidden="false" customHeight="false" outlineLevel="0" collapsed="false">
      <c r="B231" s="0" t="s">
        <v>33</v>
      </c>
      <c r="C231" s="0" t="n">
        <v>-0.85</v>
      </c>
      <c r="D231" s="0" t="n">
        <v>-0.75</v>
      </c>
      <c r="E231" s="0" t="n">
        <v>300</v>
      </c>
      <c r="F231" s="0" t="n">
        <v>1</v>
      </c>
      <c r="G231" s="0" t="n">
        <v>0</v>
      </c>
      <c r="H231" s="0" t="n">
        <v>1</v>
      </c>
      <c r="I231" s="0" t="n">
        <v>0</v>
      </c>
      <c r="J231" s="0" t="n">
        <v>36000</v>
      </c>
      <c r="K231" s="0" t="s">
        <v>34</v>
      </c>
      <c r="L231" s="0" t="s">
        <v>35</v>
      </c>
      <c r="M231" s="0" t="n">
        <v>36000</v>
      </c>
      <c r="N231" s="0" t="s">
        <v>36</v>
      </c>
      <c r="O231" s="0" t="s">
        <v>35</v>
      </c>
      <c r="P231" s="0" t="n">
        <v>4.47227695454681E-008</v>
      </c>
      <c r="Q231" s="0" t="s">
        <v>37</v>
      </c>
      <c r="R231" s="0" t="s">
        <v>35</v>
      </c>
      <c r="S231" s="0" t="n">
        <v>0.999999905886579</v>
      </c>
      <c r="T231" s="0" t="s">
        <v>38</v>
      </c>
      <c r="U231" s="0" t="s">
        <v>35</v>
      </c>
      <c r="V231" s="0" t="n">
        <v>1.26691673069573E-009</v>
      </c>
      <c r="W231" s="0" t="s">
        <v>39</v>
      </c>
      <c r="X231" s="0" t="s">
        <v>35</v>
      </c>
      <c r="Y231" s="0" t="n">
        <v>1.31204443530259E-012</v>
      </c>
      <c r="Z231" s="0" t="s">
        <v>40</v>
      </c>
      <c r="AA231" s="0" t="s">
        <v>35</v>
      </c>
      <c r="AB231" s="0" t="n">
        <v>1.79522205095215E-016</v>
      </c>
      <c r="AC231" s="1" t="n">
        <v>4.81224227542172E-008</v>
      </c>
      <c r="AD231" s="0" t="n">
        <v>4.47227695454681E-008</v>
      </c>
      <c r="AE231" s="0" t="n">
        <v>0.999999905886579</v>
      </c>
      <c r="AF231" s="0" t="n">
        <v>1.26691673069573E-009</v>
      </c>
      <c r="AG231" s="0" t="n">
        <v>1.31204443530259E-012</v>
      </c>
      <c r="AH231" s="0" t="n">
        <v>1.79522205095215E-016</v>
      </c>
      <c r="AI231" s="1" t="n">
        <v>7.38706823977493</v>
      </c>
      <c r="AJ231" s="1" t="n">
        <v>-7.3870679069457</v>
      </c>
      <c r="AK231" s="1" t="n">
        <v>1.66414613217213E-007</v>
      </c>
      <c r="AL231" s="1" t="n">
        <v>-3.32829226434426E-007</v>
      </c>
      <c r="AM231" s="1" t="n">
        <v>7.38706823977493</v>
      </c>
      <c r="AN231" s="1" t="n">
        <v>1.66414613217213E-007</v>
      </c>
      <c r="AO231" s="1" t="n">
        <v>3.32829226434426E-007</v>
      </c>
      <c r="AP231" s="0" t="s">
        <v>41</v>
      </c>
      <c r="AQ231" s="2" t="n">
        <v>7932449.16131077</v>
      </c>
      <c r="AR231" s="2" t="n">
        <v>7.387068602168</v>
      </c>
      <c r="AS231" s="2" t="n">
        <v>5916721812.41752</v>
      </c>
      <c r="AT231" s="2" t="n">
        <v>1853972472.41866</v>
      </c>
      <c r="AU231" s="2" t="n">
        <v>182031917.364092</v>
      </c>
      <c r="AV231" s="2" t="n">
        <v>0.753903321371453</v>
      </c>
      <c r="AW231" s="2" t="n">
        <v>2729580484.70215</v>
      </c>
      <c r="AX231" s="2" t="n">
        <v>1.82418831902312E-013</v>
      </c>
      <c r="AY231" s="2" t="n">
        <v>253672.245240222</v>
      </c>
      <c r="AZ231" s="2" t="n">
        <v>2445.46514375535</v>
      </c>
      <c r="BA231" s="0" t="s">
        <v>42</v>
      </c>
      <c r="BB231" s="3" t="n">
        <v>0.351</v>
      </c>
      <c r="BC231" s="3" t="n">
        <v>0.71</v>
      </c>
      <c r="BD231" s="3" t="n">
        <v>0.18</v>
      </c>
      <c r="BE231" s="3" t="n">
        <v>0.21</v>
      </c>
      <c r="BF231" s="3" t="n">
        <v>0.27</v>
      </c>
      <c r="BG231" s="3" t="n">
        <v>0.769</v>
      </c>
      <c r="BH231" s="3" t="n">
        <v>0.2</v>
      </c>
      <c r="BI231" s="3" t="n">
        <v>1.52</v>
      </c>
      <c r="BJ231" s="3" t="n">
        <v>0.44</v>
      </c>
      <c r="BK231" s="3" t="n">
        <v>0.56</v>
      </c>
      <c r="BM231" s="9" t="n">
        <f aca="false">LOG(-AL231)</f>
        <v>-6.47777854439488</v>
      </c>
      <c r="BN231" s="9" t="n">
        <f aca="false">LOG(AL231/AJ231)</f>
        <v>-7.34625063576408</v>
      </c>
      <c r="BP231" s="10" t="n">
        <f aca="false">LOG(-AJ231)</f>
        <v>0.868472091369199</v>
      </c>
      <c r="BQ231" s="11" t="n">
        <f aca="false">-BN231</f>
        <v>7.34625063576408</v>
      </c>
      <c r="BS231" s="9" t="n">
        <f aca="false">IF(BN231&gt;0,BN231,0)</f>
        <v>0</v>
      </c>
      <c r="BT231" s="9" t="n">
        <f aca="false">IF(BN231&lt;0,BN231,0)</f>
        <v>-7.34625063576408</v>
      </c>
    </row>
    <row r="232" customFormat="false" ht="12.8" hidden="false" customHeight="false" outlineLevel="0" collapsed="false">
      <c r="B232" s="0" t="s">
        <v>33</v>
      </c>
      <c r="C232" s="0" t="n">
        <v>-0.85</v>
      </c>
      <c r="D232" s="0" t="n">
        <v>-0.8</v>
      </c>
      <c r="E232" s="0" t="n">
        <v>300</v>
      </c>
      <c r="F232" s="0" t="n">
        <v>1</v>
      </c>
      <c r="G232" s="0" t="n">
        <v>0</v>
      </c>
      <c r="H232" s="0" t="n">
        <v>1</v>
      </c>
      <c r="I232" s="0" t="n">
        <v>0</v>
      </c>
      <c r="J232" s="0" t="n">
        <v>36000</v>
      </c>
      <c r="K232" s="0" t="s">
        <v>34</v>
      </c>
      <c r="L232" s="0" t="s">
        <v>35</v>
      </c>
      <c r="M232" s="0" t="n">
        <v>36000</v>
      </c>
      <c r="N232" s="0" t="s">
        <v>36</v>
      </c>
      <c r="O232" s="0" t="s">
        <v>35</v>
      </c>
      <c r="P232" s="0" t="n">
        <v>4.47228551749341E-008</v>
      </c>
      <c r="Q232" s="0" t="s">
        <v>37</v>
      </c>
      <c r="R232" s="0" t="s">
        <v>35</v>
      </c>
      <c r="S232" s="0" t="n">
        <v>0.999999904974171</v>
      </c>
      <c r="T232" s="0" t="s">
        <v>38</v>
      </c>
      <c r="U232" s="0" t="s">
        <v>35</v>
      </c>
      <c r="V232" s="0" t="n">
        <v>2.015299883455E-009</v>
      </c>
      <c r="W232" s="0" t="s">
        <v>39</v>
      </c>
      <c r="X232" s="0" t="s">
        <v>35</v>
      </c>
      <c r="Y232" s="0" t="n">
        <v>1.65142062643602E-010</v>
      </c>
      <c r="Z232" s="0" t="s">
        <v>40</v>
      </c>
      <c r="AA232" s="0" t="s">
        <v>35</v>
      </c>
      <c r="AB232" s="0" t="n">
        <v>8.59104071551615E-015</v>
      </c>
      <c r="AC232" s="1" t="n">
        <v>4.81225238696942E-008</v>
      </c>
      <c r="AD232" s="0" t="n">
        <v>4.47228551749341E-008</v>
      </c>
      <c r="AE232" s="0" t="n">
        <v>0.999999904974171</v>
      </c>
      <c r="AF232" s="0" t="n">
        <v>2.015299883455E-009</v>
      </c>
      <c r="AG232" s="0" t="n">
        <v>1.65142062643602E-010</v>
      </c>
      <c r="AH232" s="0" t="n">
        <v>8.59104071551615E-015</v>
      </c>
      <c r="AI232" s="1" t="n">
        <v>7.38708382775867</v>
      </c>
      <c r="AJ232" s="1" t="n">
        <v>-7.38706790020568</v>
      </c>
      <c r="AK232" s="1" t="n">
        <v>7.96377649799744E-006</v>
      </c>
      <c r="AL232" s="1" t="n">
        <v>-1.59275529959949E-005</v>
      </c>
      <c r="AM232" s="1" t="n">
        <v>7.38708382775867</v>
      </c>
      <c r="AN232" s="1" t="n">
        <v>7.96377649799744E-006</v>
      </c>
      <c r="AO232" s="1" t="n">
        <v>1.59275529959949E-005</v>
      </c>
      <c r="AP232" s="0" t="s">
        <v>41</v>
      </c>
      <c r="AQ232" s="2" t="n">
        <v>7932449.16131077</v>
      </c>
      <c r="AR232" s="2" t="n">
        <v>7.387068602168</v>
      </c>
      <c r="AS232" s="2" t="n">
        <v>3719546589.51</v>
      </c>
      <c r="AT232" s="2" t="n">
        <v>1853972472.41866</v>
      </c>
      <c r="AU232" s="2" t="n">
        <v>182031917.364092</v>
      </c>
      <c r="AV232" s="2" t="n">
        <v>0.753903321371453</v>
      </c>
      <c r="AW232" s="2" t="n">
        <v>82116605189.4545</v>
      </c>
      <c r="AX232" s="2" t="n">
        <v>1.82418831902312E-013</v>
      </c>
      <c r="AY232" s="2" t="n">
        <v>96447.5933905487</v>
      </c>
      <c r="AZ232" s="2" t="n">
        <v>6431.9555508361</v>
      </c>
      <c r="BA232" s="0" t="s">
        <v>42</v>
      </c>
      <c r="BB232" s="3" t="n">
        <v>0.351</v>
      </c>
      <c r="BC232" s="3" t="n">
        <v>0.71</v>
      </c>
      <c r="BD232" s="3" t="n">
        <v>0.192</v>
      </c>
      <c r="BE232" s="3" t="n">
        <v>0.21</v>
      </c>
      <c r="BF232" s="3" t="n">
        <v>0.27</v>
      </c>
      <c r="BG232" s="3" t="n">
        <v>0.769</v>
      </c>
      <c r="BH232" s="3" t="n">
        <v>0.112</v>
      </c>
      <c r="BI232" s="3" t="n">
        <v>1.52</v>
      </c>
      <c r="BJ232" s="3" t="n">
        <v>0.465</v>
      </c>
      <c r="BK232" s="3" t="n">
        <v>0.535</v>
      </c>
      <c r="BM232" s="9" t="n">
        <f aca="false">LOG(-AL232)</f>
        <v>-4.79785094120873</v>
      </c>
      <c r="BN232" s="9" t="n">
        <f aca="false">LOG(AL232/AJ232)</f>
        <v>-5.66632303218168</v>
      </c>
      <c r="BP232" s="10" t="n">
        <f aca="false">LOG(-AJ232)</f>
        <v>0.868472090972945</v>
      </c>
      <c r="BQ232" s="11" t="n">
        <f aca="false">-BN232</f>
        <v>5.66632303218168</v>
      </c>
      <c r="BS232" s="9" t="n">
        <f aca="false">IF(BN232&gt;0,BN232,0)</f>
        <v>0</v>
      </c>
      <c r="BT232" s="9" t="n">
        <f aca="false">IF(BN232&lt;0,BN232,0)</f>
        <v>-5.66632303218168</v>
      </c>
    </row>
    <row r="233" customFormat="false" ht="12.8" hidden="false" customHeight="false" outlineLevel="0" collapsed="false">
      <c r="B233" s="0" t="s">
        <v>33</v>
      </c>
      <c r="C233" s="0" t="n">
        <v>-0.85</v>
      </c>
      <c r="D233" s="0" t="n">
        <v>-0.85</v>
      </c>
      <c r="E233" s="0" t="n">
        <v>300</v>
      </c>
      <c r="F233" s="0" t="n">
        <v>1</v>
      </c>
      <c r="G233" s="0" t="n">
        <v>0</v>
      </c>
      <c r="H233" s="0" t="n">
        <v>1</v>
      </c>
      <c r="I233" s="0" t="n">
        <v>0</v>
      </c>
      <c r="J233" s="0" t="n">
        <v>36000</v>
      </c>
      <c r="K233" s="0" t="s">
        <v>34</v>
      </c>
      <c r="L233" s="0" t="s">
        <v>35</v>
      </c>
      <c r="M233" s="0" t="n">
        <v>36000</v>
      </c>
      <c r="N233" s="0" t="s">
        <v>36</v>
      </c>
      <c r="O233" s="0" t="s">
        <v>35</v>
      </c>
      <c r="P233" s="0" t="n">
        <v>4.47269545731303E-008</v>
      </c>
      <c r="Q233" s="0" t="s">
        <v>37</v>
      </c>
      <c r="R233" s="0" t="s">
        <v>35</v>
      </c>
      <c r="S233" s="0" t="n">
        <v>0.99999988315046</v>
      </c>
      <c r="T233" s="0" t="s">
        <v>38</v>
      </c>
      <c r="U233" s="0" t="s">
        <v>35</v>
      </c>
      <c r="V233" s="0" t="n">
        <v>3.20592154952638E-009</v>
      </c>
      <c r="W233" s="0" t="s">
        <v>39</v>
      </c>
      <c r="X233" s="0" t="s">
        <v>35</v>
      </c>
      <c r="Y233" s="0" t="n">
        <v>2.07888874768314E-008</v>
      </c>
      <c r="Z233" s="0" t="s">
        <v>40</v>
      </c>
      <c r="AA233" s="0" t="s">
        <v>35</v>
      </c>
      <c r="AB233" s="0" t="n">
        <v>4.11185464860758E-013</v>
      </c>
      <c r="AC233" s="1" t="n">
        <v>4.81273645378991E-008</v>
      </c>
      <c r="AD233" s="0" t="n">
        <v>4.47269545731303E-008</v>
      </c>
      <c r="AE233" s="0" t="n">
        <v>0.99999988315046</v>
      </c>
      <c r="AF233" s="0" t="n">
        <v>3.20592154952638E-009</v>
      </c>
      <c r="AG233" s="0" t="n">
        <v>2.07888874768314E-008</v>
      </c>
      <c r="AH233" s="0" t="n">
        <v>4.11185464860758E-013</v>
      </c>
      <c r="AI233" s="1" t="n">
        <v>7.38783006552535</v>
      </c>
      <c r="AJ233" s="1" t="n">
        <v>-7.38706773899244</v>
      </c>
      <c r="AK233" s="1" t="n">
        <v>0.000381163266455258</v>
      </c>
      <c r="AL233" s="1" t="n">
        <v>-0.000762326532910517</v>
      </c>
      <c r="AM233" s="1" t="n">
        <v>7.38783006552535</v>
      </c>
      <c r="AN233" s="1" t="n">
        <v>0.000381163266455258</v>
      </c>
      <c r="AO233" s="1" t="n">
        <v>0.000762326532910517</v>
      </c>
      <c r="AP233" s="0" t="s">
        <v>41</v>
      </c>
      <c r="AQ233" s="2" t="n">
        <v>7932449.16131077</v>
      </c>
      <c r="AR233" s="2" t="n">
        <v>7.387068602168</v>
      </c>
      <c r="AS233" s="2" t="n">
        <v>2338292600.21989</v>
      </c>
      <c r="AT233" s="2" t="n">
        <v>1853972472.41866</v>
      </c>
      <c r="AU233" s="2" t="n">
        <v>182031917.364092</v>
      </c>
      <c r="AV233" s="2" t="n">
        <v>0.753903321371453</v>
      </c>
      <c r="AW233" s="2" t="n">
        <v>2470393119247.61</v>
      </c>
      <c r="AX233" s="2" t="n">
        <v>1.82418831902312E-013</v>
      </c>
      <c r="AY233" s="2" t="n">
        <v>36669.9094811089</v>
      </c>
      <c r="AZ233" s="2" t="n">
        <v>16917.0484042974</v>
      </c>
      <c r="BA233" s="0" t="s">
        <v>42</v>
      </c>
      <c r="BB233" s="3" t="n">
        <v>0.351</v>
      </c>
      <c r="BC233" s="3" t="n">
        <v>0.71</v>
      </c>
      <c r="BD233" s="3" t="n">
        <v>0.204</v>
      </c>
      <c r="BE233" s="3" t="n">
        <v>0.21</v>
      </c>
      <c r="BF233" s="3" t="n">
        <v>0.27</v>
      </c>
      <c r="BG233" s="3" t="n">
        <v>0.769</v>
      </c>
      <c r="BH233" s="3" t="n">
        <v>0.024</v>
      </c>
      <c r="BI233" s="3" t="n">
        <v>1.52</v>
      </c>
      <c r="BJ233" s="3" t="n">
        <v>0.49</v>
      </c>
      <c r="BK233" s="3" t="n">
        <v>0.51</v>
      </c>
      <c r="BM233" s="9" t="n">
        <f aca="false">LOG(-AL233)</f>
        <v>-3.11785896427025</v>
      </c>
      <c r="BN233" s="9" t="n">
        <f aca="false">LOG(AL233/AJ233)</f>
        <v>-3.98633104576528</v>
      </c>
      <c r="BP233" s="10" t="n">
        <f aca="false">LOG(-AJ233)</f>
        <v>0.868472081495028</v>
      </c>
      <c r="BQ233" s="11" t="n">
        <f aca="false">-BN233</f>
        <v>3.98633104576528</v>
      </c>
      <c r="BS233" s="9" t="n">
        <f aca="false">IF(BN233&gt;0,BN233,0)</f>
        <v>0</v>
      </c>
      <c r="BT233" s="9" t="n">
        <f aca="false">IF(BN233&lt;0,BN233,0)</f>
        <v>-3.98633104576528</v>
      </c>
    </row>
    <row r="234" customFormat="false" ht="12.8" hidden="false" customHeight="false" outlineLevel="0" collapsed="false">
      <c r="B234" s="0" t="s">
        <v>33</v>
      </c>
      <c r="C234" s="0" t="n">
        <v>-0.85</v>
      </c>
      <c r="D234" s="0" t="n">
        <v>-0.9</v>
      </c>
      <c r="E234" s="0" t="n">
        <v>300</v>
      </c>
      <c r="F234" s="0" t="n">
        <v>1</v>
      </c>
      <c r="G234" s="0" t="n">
        <v>0</v>
      </c>
      <c r="H234" s="0" t="n">
        <v>1</v>
      </c>
      <c r="I234" s="0" t="n">
        <v>0</v>
      </c>
      <c r="J234" s="0" t="n">
        <v>36000</v>
      </c>
      <c r="K234" s="0" t="s">
        <v>34</v>
      </c>
      <c r="L234" s="0" t="s">
        <v>35</v>
      </c>
      <c r="M234" s="0" t="n">
        <v>36000</v>
      </c>
      <c r="N234" s="0" t="s">
        <v>36</v>
      </c>
      <c r="O234" s="0" t="s">
        <v>35</v>
      </c>
      <c r="P234" s="0" t="n">
        <v>4.47396220635968E-008</v>
      </c>
      <c r="Q234" s="0" t="s">
        <v>37</v>
      </c>
      <c r="R234" s="0" t="s">
        <v>35</v>
      </c>
      <c r="S234" s="0" t="n">
        <v>0.999999681830035</v>
      </c>
      <c r="T234" s="0" t="s">
        <v>38</v>
      </c>
      <c r="U234" s="0" t="s">
        <v>35</v>
      </c>
      <c r="V234" s="0" t="n">
        <v>5.10049331982396E-009</v>
      </c>
      <c r="W234" s="0" t="s">
        <v>39</v>
      </c>
      <c r="X234" s="0" t="s">
        <v>35</v>
      </c>
      <c r="Y234" s="0" t="n">
        <v>2.20185869848755E-007</v>
      </c>
      <c r="Z234" s="0" t="s">
        <v>40</v>
      </c>
      <c r="AA234" s="0" t="s">
        <v>35</v>
      </c>
      <c r="AB234" s="0" t="n">
        <v>1.65582450672992E-012</v>
      </c>
      <c r="AC234" s="1" t="n">
        <v>4.81423232433901E-008</v>
      </c>
      <c r="AD234" s="0" t="n">
        <v>4.47396220635968E-008</v>
      </c>
      <c r="AE234" s="0" t="n">
        <v>0.999999681830035</v>
      </c>
      <c r="AF234" s="0" t="n">
        <v>5.10049331982396E-009</v>
      </c>
      <c r="AG234" s="0" t="n">
        <v>2.20185869848755E-007</v>
      </c>
      <c r="AH234" s="0" t="n">
        <v>1.65582450672992E-012</v>
      </c>
      <c r="AI234" s="1" t="n">
        <v>7.39013610487928</v>
      </c>
      <c r="AJ234" s="1" t="n">
        <v>-7.38706625182465</v>
      </c>
      <c r="AK234" s="1" t="n">
        <v>0.00153492652731675</v>
      </c>
      <c r="AL234" s="1" t="n">
        <v>-0.00306985305463349</v>
      </c>
      <c r="AM234" s="1" t="n">
        <v>7.39013610487928</v>
      </c>
      <c r="AN234" s="1" t="n">
        <v>0.00153492652731675</v>
      </c>
      <c r="AO234" s="1" t="n">
        <v>0.00306985305463349</v>
      </c>
      <c r="AP234" s="0" t="s">
        <v>41</v>
      </c>
      <c r="AQ234" s="2" t="n">
        <v>7932449.16131077</v>
      </c>
      <c r="AR234" s="2" t="n">
        <v>7.387068602168</v>
      </c>
      <c r="AS234" s="2" t="n">
        <v>1469967414.75508</v>
      </c>
      <c r="AT234" s="2" t="n">
        <v>1853972472.41866</v>
      </c>
      <c r="AU234" s="2" t="n">
        <v>182031917.364092</v>
      </c>
      <c r="AV234" s="2" t="n">
        <v>0.753903321371453</v>
      </c>
      <c r="AW234" s="2" t="n">
        <v>6250983667537.56</v>
      </c>
      <c r="AX234" s="2" t="n">
        <v>1.53432331102326E-014</v>
      </c>
      <c r="AY234" s="2" t="n">
        <v>13942.1027947027</v>
      </c>
      <c r="AZ234" s="2" t="n">
        <v>44494.4814141538</v>
      </c>
      <c r="BA234" s="0" t="s">
        <v>42</v>
      </c>
      <c r="BB234" s="3" t="n">
        <v>0.351</v>
      </c>
      <c r="BC234" s="3" t="n">
        <v>0.71</v>
      </c>
      <c r="BD234" s="3" t="n">
        <v>0.216</v>
      </c>
      <c r="BE234" s="3" t="n">
        <v>0.21</v>
      </c>
      <c r="BF234" s="3" t="n">
        <v>0.27</v>
      </c>
      <c r="BG234" s="3" t="n">
        <v>0.769</v>
      </c>
      <c r="BH234" s="3" t="n">
        <v>0</v>
      </c>
      <c r="BI234" s="3" t="n">
        <v>1.584</v>
      </c>
      <c r="BJ234" s="3" t="n">
        <v>0.515</v>
      </c>
      <c r="BK234" s="3" t="n">
        <v>0.485</v>
      </c>
      <c r="BM234" s="9" t="n">
        <f aca="false">LOG(-AL234)</f>
        <v>-2.51288241249974</v>
      </c>
      <c r="BN234" s="9" t="n">
        <f aca="false">LOG(AL234/AJ234)</f>
        <v>-3.3813544065624</v>
      </c>
      <c r="BP234" s="10" t="n">
        <f aca="false">LOG(-AJ234)</f>
        <v>0.868471994062659</v>
      </c>
      <c r="BQ234" s="11" t="n">
        <f aca="false">-BN234</f>
        <v>3.3813544065624</v>
      </c>
      <c r="BS234" s="9" t="n">
        <f aca="false">IF(BN234&gt;0,BN234,0)</f>
        <v>0</v>
      </c>
      <c r="BT234" s="9" t="n">
        <f aca="false">IF(BN234&lt;0,BN234,0)</f>
        <v>-3.3813544065624</v>
      </c>
    </row>
    <row r="235" customFormat="false" ht="12.8" hidden="false" customHeight="false" outlineLevel="0" collapsed="false">
      <c r="B235" s="0" t="s">
        <v>33</v>
      </c>
      <c r="C235" s="0" t="n">
        <v>-0.85</v>
      </c>
      <c r="D235" s="0" t="n">
        <v>-0.95</v>
      </c>
      <c r="E235" s="0" t="n">
        <v>300</v>
      </c>
      <c r="F235" s="0" t="n">
        <v>1</v>
      </c>
      <c r="G235" s="0" t="n">
        <v>0</v>
      </c>
      <c r="H235" s="0" t="n">
        <v>1</v>
      </c>
      <c r="I235" s="0" t="n">
        <v>0</v>
      </c>
      <c r="J235" s="0" t="n">
        <v>36000</v>
      </c>
      <c r="K235" s="0" t="s">
        <v>34</v>
      </c>
      <c r="L235" s="0" t="s">
        <v>35</v>
      </c>
      <c r="M235" s="0" t="n">
        <v>36000</v>
      </c>
      <c r="N235" s="0" t="s">
        <v>36</v>
      </c>
      <c r="O235" s="0" t="s">
        <v>35</v>
      </c>
      <c r="P235" s="0" t="n">
        <v>4.4749562358613E-008</v>
      </c>
      <c r="Q235" s="0" t="s">
        <v>37</v>
      </c>
      <c r="R235" s="0" t="s">
        <v>35</v>
      </c>
      <c r="S235" s="0" t="n">
        <v>0.99999897742336</v>
      </c>
      <c r="T235" s="0" t="s">
        <v>38</v>
      </c>
      <c r="U235" s="0" t="s">
        <v>35</v>
      </c>
      <c r="V235" s="0" t="n">
        <v>8.11440520950204E-009</v>
      </c>
      <c r="W235" s="0" t="s">
        <v>39</v>
      </c>
      <c r="X235" s="0" t="s">
        <v>35</v>
      </c>
      <c r="Y235" s="0" t="n">
        <v>9.21555972796264E-007</v>
      </c>
      <c r="Z235" s="0" t="s">
        <v>40</v>
      </c>
      <c r="AA235" s="0" t="s">
        <v>35</v>
      </c>
      <c r="AB235" s="0" t="n">
        <v>2.63490350760119E-012</v>
      </c>
      <c r="AC235" s="1" t="n">
        <v>4.81540640363479E-008</v>
      </c>
      <c r="AD235" s="0" t="n">
        <v>4.4749562358613E-008</v>
      </c>
      <c r="AE235" s="0" t="n">
        <v>0.99999897742336</v>
      </c>
      <c r="AF235" s="0" t="n">
        <v>8.11440520950204E-009</v>
      </c>
      <c r="AG235" s="0" t="n">
        <v>9.21555972796264E-007</v>
      </c>
      <c r="AH235" s="0" t="n">
        <v>2.63490350760119E-012</v>
      </c>
      <c r="AI235" s="1" t="n">
        <v>7.39194608689479</v>
      </c>
      <c r="AJ235" s="1" t="n">
        <v>-7.38706104832422</v>
      </c>
      <c r="AK235" s="1" t="n">
        <v>0.00244251928528599</v>
      </c>
      <c r="AL235" s="1" t="n">
        <v>-0.00488503857057199</v>
      </c>
      <c r="AM235" s="1" t="n">
        <v>7.39194608689479</v>
      </c>
      <c r="AN235" s="1" t="n">
        <v>0.00244251928528599</v>
      </c>
      <c r="AO235" s="1" t="n">
        <v>0.00488503857057199</v>
      </c>
      <c r="AP235" s="0" t="s">
        <v>41</v>
      </c>
      <c r="AQ235" s="2" t="n">
        <v>7932449.16131077</v>
      </c>
      <c r="AR235" s="2" t="n">
        <v>7.387068602168</v>
      </c>
      <c r="AS235" s="2" t="n">
        <v>924094871.719022</v>
      </c>
      <c r="AT235" s="2" t="n">
        <v>1853972472.41866</v>
      </c>
      <c r="AU235" s="2" t="n">
        <v>182031917.364092</v>
      </c>
      <c r="AV235" s="2" t="n">
        <v>0.753903321371453</v>
      </c>
      <c r="AW235" s="2" t="n">
        <v>6250983667537.56</v>
      </c>
      <c r="AX235" s="2" t="n">
        <v>5.10013651603135E-016</v>
      </c>
      <c r="AY235" s="2" t="n">
        <v>5300.86474410844</v>
      </c>
      <c r="AZ235" s="2" t="n">
        <v>117027.440544035</v>
      </c>
      <c r="BA235" s="0" t="s">
        <v>42</v>
      </c>
      <c r="BB235" s="3" t="n">
        <v>0.351</v>
      </c>
      <c r="BC235" s="3" t="n">
        <v>0.71</v>
      </c>
      <c r="BD235" s="3" t="n">
        <v>0.228</v>
      </c>
      <c r="BE235" s="3" t="n">
        <v>0.21</v>
      </c>
      <c r="BF235" s="3" t="n">
        <v>0.27</v>
      </c>
      <c r="BG235" s="3" t="n">
        <v>0.769</v>
      </c>
      <c r="BH235" s="3" t="n">
        <v>0</v>
      </c>
      <c r="BI235" s="3" t="n">
        <v>1.672</v>
      </c>
      <c r="BJ235" s="3" t="n">
        <v>0.54</v>
      </c>
      <c r="BK235" s="3" t="n">
        <v>0.46</v>
      </c>
      <c r="BM235" s="9" t="n">
        <f aca="false">LOG(-AL235)</f>
        <v>-2.31113200289292</v>
      </c>
      <c r="BN235" s="9" t="n">
        <f aca="false">LOG(AL235/AJ235)</f>
        <v>-3.17960369103544</v>
      </c>
      <c r="BP235" s="10" t="n">
        <f aca="false">LOG(-AJ235)</f>
        <v>0.868471688142522</v>
      </c>
      <c r="BQ235" s="11" t="n">
        <f aca="false">-BN235</f>
        <v>3.17960369103544</v>
      </c>
      <c r="BS235" s="9" t="n">
        <f aca="false">IF(BN235&gt;0,BN235,0)</f>
        <v>0</v>
      </c>
      <c r="BT235" s="9" t="n">
        <f aca="false">IF(BN235&lt;0,BN235,0)</f>
        <v>-3.17960369103544</v>
      </c>
    </row>
    <row r="236" customFormat="false" ht="12.8" hidden="false" customHeight="false" outlineLevel="0" collapsed="false">
      <c r="B236" s="0" t="s">
        <v>33</v>
      </c>
      <c r="C236" s="0" t="n">
        <v>-0.85</v>
      </c>
      <c r="D236" s="0" t="n">
        <v>-1</v>
      </c>
      <c r="E236" s="0" t="n">
        <v>300</v>
      </c>
      <c r="F236" s="0" t="n">
        <v>1</v>
      </c>
      <c r="G236" s="0" t="n">
        <v>0</v>
      </c>
      <c r="H236" s="0" t="n">
        <v>1</v>
      </c>
      <c r="I236" s="0" t="n">
        <v>0</v>
      </c>
      <c r="J236" s="0" t="n">
        <v>36000</v>
      </c>
      <c r="K236" s="0" t="s">
        <v>34</v>
      </c>
      <c r="L236" s="0" t="s">
        <v>35</v>
      </c>
      <c r="M236" s="0" t="n">
        <v>36000</v>
      </c>
      <c r="N236" s="0" t="s">
        <v>36</v>
      </c>
      <c r="O236" s="0" t="s">
        <v>35</v>
      </c>
      <c r="P236" s="0" t="n">
        <v>4.47653079974605E-008</v>
      </c>
      <c r="Q236" s="0" t="s">
        <v>37</v>
      </c>
      <c r="R236" s="0" t="s">
        <v>35</v>
      </c>
      <c r="S236" s="0" t="n">
        <v>0.999996036277268</v>
      </c>
      <c r="T236" s="0" t="s">
        <v>38</v>
      </c>
      <c r="U236" s="0" t="s">
        <v>35</v>
      </c>
      <c r="V236" s="0" t="n">
        <v>1.29101710601907E-008</v>
      </c>
      <c r="W236" s="0" t="s">
        <v>39</v>
      </c>
      <c r="X236" s="0" t="s">
        <v>35</v>
      </c>
      <c r="Y236" s="0" t="n">
        <v>3.85787038930344E-006</v>
      </c>
      <c r="Z236" s="0" t="s">
        <v>40</v>
      </c>
      <c r="AA236" s="0" t="s">
        <v>35</v>
      </c>
      <c r="AB236" s="0" t="n">
        <v>4.19380077295157E-012</v>
      </c>
      <c r="AC236" s="1" t="n">
        <v>4.81726702561861E-008</v>
      </c>
      <c r="AD236" s="0" t="n">
        <v>4.47653079974605E-008</v>
      </c>
      <c r="AE236" s="0" t="n">
        <v>0.999996036277268</v>
      </c>
      <c r="AF236" s="0" t="n">
        <v>1.29101710601907E-008</v>
      </c>
      <c r="AG236" s="0" t="n">
        <v>3.85787038930344E-006</v>
      </c>
      <c r="AH236" s="0" t="n">
        <v>4.19380077295157E-012</v>
      </c>
      <c r="AI236" s="1" t="n">
        <v>7.39481451306412</v>
      </c>
      <c r="AJ236" s="1" t="n">
        <v>-7.38703932187626</v>
      </c>
      <c r="AK236" s="1" t="n">
        <v>0.00388759559393016</v>
      </c>
      <c r="AL236" s="1" t="n">
        <v>-0.00777519118786033</v>
      </c>
      <c r="AM236" s="1" t="n">
        <v>7.39481451306412</v>
      </c>
      <c r="AN236" s="1" t="n">
        <v>0.00388759559393016</v>
      </c>
      <c r="AO236" s="1" t="n">
        <v>0.00777519118786033</v>
      </c>
      <c r="AP236" s="0" t="s">
        <v>41</v>
      </c>
      <c r="AQ236" s="2" t="n">
        <v>7932449.16131077</v>
      </c>
      <c r="AR236" s="2" t="n">
        <v>7.387068602168</v>
      </c>
      <c r="AS236" s="2" t="n">
        <v>580932150.852933</v>
      </c>
      <c r="AT236" s="2" t="n">
        <v>1853972472.41866</v>
      </c>
      <c r="AU236" s="2" t="n">
        <v>182031917.364092</v>
      </c>
      <c r="AV236" s="2" t="n">
        <v>0.753903321371453</v>
      </c>
      <c r="AW236" s="2" t="n">
        <v>6250983667537.56</v>
      </c>
      <c r="AX236" s="2" t="n">
        <v>1.69530061202089E-017</v>
      </c>
      <c r="AY236" s="2" t="n">
        <v>2015.41815098423</v>
      </c>
      <c r="AZ236" s="2" t="n">
        <v>307800.459855032</v>
      </c>
      <c r="BA236" s="0" t="s">
        <v>42</v>
      </c>
      <c r="BB236" s="3" t="n">
        <v>0.351</v>
      </c>
      <c r="BC236" s="3" t="n">
        <v>0.71</v>
      </c>
      <c r="BD236" s="3" t="n">
        <v>0.24</v>
      </c>
      <c r="BE236" s="3" t="n">
        <v>0.21</v>
      </c>
      <c r="BF236" s="3" t="n">
        <v>0.27</v>
      </c>
      <c r="BG236" s="3" t="n">
        <v>0.769</v>
      </c>
      <c r="BH236" s="3" t="n">
        <v>0</v>
      </c>
      <c r="BI236" s="3" t="n">
        <v>1.76</v>
      </c>
      <c r="BJ236" s="3" t="n">
        <v>0.565</v>
      </c>
      <c r="BK236" s="3" t="n">
        <v>0.435</v>
      </c>
      <c r="BM236" s="9" t="n">
        <f aca="false">LOG(-AL236)</f>
        <v>-2.10928892309702</v>
      </c>
      <c r="BN236" s="9" t="n">
        <f aca="false">LOG(AL236/AJ236)</f>
        <v>-2.97775933391284</v>
      </c>
      <c r="BP236" s="10" t="n">
        <f aca="false">LOG(-AJ236)</f>
        <v>0.868470410815819</v>
      </c>
      <c r="BQ236" s="11" t="n">
        <f aca="false">-BN236</f>
        <v>2.97775933391284</v>
      </c>
      <c r="BS236" s="9" t="n">
        <f aca="false">IF(BN236&gt;0,BN236,0)</f>
        <v>0</v>
      </c>
      <c r="BT236" s="9" t="n">
        <f aca="false">IF(BN236&lt;0,BN236,0)</f>
        <v>-2.97775933391284</v>
      </c>
    </row>
    <row r="237" customFormat="false" ht="12.8" hidden="false" customHeight="false" outlineLevel="0" collapsed="false">
      <c r="B237" s="0" t="s">
        <v>33</v>
      </c>
      <c r="C237" s="0" t="n">
        <v>-0.85</v>
      </c>
      <c r="D237" s="0" t="n">
        <v>-1.05</v>
      </c>
      <c r="E237" s="0" t="n">
        <v>300</v>
      </c>
      <c r="F237" s="0" t="n">
        <v>1</v>
      </c>
      <c r="G237" s="0" t="n">
        <v>0</v>
      </c>
      <c r="H237" s="0" t="n">
        <v>1</v>
      </c>
      <c r="I237" s="0" t="n">
        <v>0</v>
      </c>
      <c r="J237" s="0" t="n">
        <v>36000</v>
      </c>
      <c r="K237" s="0" t="s">
        <v>34</v>
      </c>
      <c r="L237" s="0" t="s">
        <v>35</v>
      </c>
      <c r="M237" s="0" t="n">
        <v>36000</v>
      </c>
      <c r="N237" s="0" t="s">
        <v>36</v>
      </c>
      <c r="O237" s="0" t="s">
        <v>35</v>
      </c>
      <c r="P237" s="0" t="n">
        <v>4.47900506444674E-008</v>
      </c>
      <c r="Q237" s="0" t="s">
        <v>37</v>
      </c>
      <c r="R237" s="0" t="s">
        <v>35</v>
      </c>
      <c r="S237" s="0" t="n">
        <v>0.999983730964803</v>
      </c>
      <c r="T237" s="0" t="s">
        <v>38</v>
      </c>
      <c r="U237" s="0" t="s">
        <v>35</v>
      </c>
      <c r="V237" s="0" t="n">
        <v>2.05425272090508E-008</v>
      </c>
      <c r="W237" s="0" t="s">
        <v>39</v>
      </c>
      <c r="X237" s="0" t="s">
        <v>35</v>
      </c>
      <c r="Y237" s="0" t="n">
        <v>1.615549399757E-005</v>
      </c>
      <c r="Z237" s="0" t="s">
        <v>40</v>
      </c>
      <c r="AA237" s="0" t="s">
        <v>35</v>
      </c>
      <c r="AB237" s="0" t="n">
        <v>6.67718644728913E-012</v>
      </c>
      <c r="AC237" s="1" t="n">
        <v>4.82019440179038E-008</v>
      </c>
      <c r="AD237" s="0" t="n">
        <v>4.47900506444674E-008</v>
      </c>
      <c r="AE237" s="0" t="n">
        <v>0.999983730964803</v>
      </c>
      <c r="AF237" s="0" t="n">
        <v>2.05425272090508E-008</v>
      </c>
      <c r="AG237" s="0" t="n">
        <v>1.615549399757E-005</v>
      </c>
      <c r="AH237" s="0" t="n">
        <v>6.67718644728913E-012</v>
      </c>
      <c r="AI237" s="1" t="n">
        <v>7.39932774155539</v>
      </c>
      <c r="AJ237" s="1" t="n">
        <v>-7.38694842168891</v>
      </c>
      <c r="AK237" s="1" t="n">
        <v>0.00618965993324051</v>
      </c>
      <c r="AL237" s="1" t="n">
        <v>-0.012379319866481</v>
      </c>
      <c r="AM237" s="1" t="n">
        <v>7.39932774155539</v>
      </c>
      <c r="AN237" s="1" t="n">
        <v>0.00618965993324051</v>
      </c>
      <c r="AO237" s="1" t="n">
        <v>0.012379319866481</v>
      </c>
      <c r="AP237" s="0" t="s">
        <v>41</v>
      </c>
      <c r="AQ237" s="2" t="n">
        <v>7932449.16131077</v>
      </c>
      <c r="AR237" s="2" t="n">
        <v>7.387068602168</v>
      </c>
      <c r="AS237" s="2" t="n">
        <v>365202939.896012</v>
      </c>
      <c r="AT237" s="2" t="n">
        <v>1853972472.41866</v>
      </c>
      <c r="AU237" s="2" t="n">
        <v>182031917.364092</v>
      </c>
      <c r="AV237" s="2" t="n">
        <v>0.753903321371453</v>
      </c>
      <c r="AW237" s="2" t="n">
        <v>6250983667537.56</v>
      </c>
      <c r="AX237" s="2" t="n">
        <v>5.63522987293451E-019</v>
      </c>
      <c r="AY237" s="2" t="n">
        <v>766.273149646239</v>
      </c>
      <c r="AZ237" s="2" t="n">
        <v>809563.318197322</v>
      </c>
      <c r="BA237" s="0" t="s">
        <v>42</v>
      </c>
      <c r="BB237" s="3" t="n">
        <v>0.351</v>
      </c>
      <c r="BC237" s="3" t="n">
        <v>0.71</v>
      </c>
      <c r="BD237" s="3" t="n">
        <v>0.252</v>
      </c>
      <c r="BE237" s="3" t="n">
        <v>0.21</v>
      </c>
      <c r="BF237" s="3" t="n">
        <v>0.27</v>
      </c>
      <c r="BG237" s="3" t="n">
        <v>0.769</v>
      </c>
      <c r="BH237" s="3" t="n">
        <v>0</v>
      </c>
      <c r="BI237" s="3" t="n">
        <v>1.848</v>
      </c>
      <c r="BJ237" s="3" t="n">
        <v>0.59</v>
      </c>
      <c r="BK237" s="3" t="n">
        <v>0.41</v>
      </c>
      <c r="BM237" s="9" t="n">
        <f aca="false">LOG(-AL237)</f>
        <v>-1.90730321527942</v>
      </c>
      <c r="BN237" s="9" t="n">
        <f aca="false">LOG(AL237/AJ237)</f>
        <v>-2.77576828191187</v>
      </c>
      <c r="BP237" s="10" t="n">
        <f aca="false">LOG(-AJ237)</f>
        <v>0.868465066632453</v>
      </c>
      <c r="BQ237" s="11" t="n">
        <f aca="false">-BN237</f>
        <v>2.77576828191187</v>
      </c>
      <c r="BS237" s="9" t="n">
        <f aca="false">IF(BN237&gt;0,BN237,0)</f>
        <v>0</v>
      </c>
      <c r="BT237" s="9" t="n">
        <f aca="false">IF(BN237&lt;0,BN237,0)</f>
        <v>-2.77576828191187</v>
      </c>
    </row>
    <row r="238" customFormat="false" ht="12.8" hidden="false" customHeight="false" outlineLevel="0" collapsed="false">
      <c r="B238" s="0" t="s">
        <v>33</v>
      </c>
      <c r="C238" s="0" t="n">
        <v>-0.85</v>
      </c>
      <c r="D238" s="0" t="n">
        <v>-1.1</v>
      </c>
      <c r="E238" s="0" t="n">
        <v>300</v>
      </c>
      <c r="F238" s="0" t="n">
        <v>1</v>
      </c>
      <c r="G238" s="0" t="n">
        <v>0</v>
      </c>
      <c r="H238" s="0" t="n">
        <v>1</v>
      </c>
      <c r="I238" s="0" t="n">
        <v>0</v>
      </c>
      <c r="J238" s="0" t="n">
        <v>36000</v>
      </c>
      <c r="K238" s="0" t="s">
        <v>34</v>
      </c>
      <c r="L238" s="0" t="s">
        <v>35</v>
      </c>
      <c r="M238" s="0" t="n">
        <v>36000</v>
      </c>
      <c r="N238" s="0" t="s">
        <v>36</v>
      </c>
      <c r="O238" s="0" t="s">
        <v>35</v>
      </c>
      <c r="P238" s="0" t="n">
        <v>4.48280672179889E-008</v>
      </c>
      <c r="Q238" s="0" t="s">
        <v>37</v>
      </c>
      <c r="R238" s="0" t="s">
        <v>35</v>
      </c>
      <c r="S238" s="0" t="n">
        <v>0.999932185510846</v>
      </c>
      <c r="T238" s="0" t="s">
        <v>38</v>
      </c>
      <c r="U238" s="0" t="s">
        <v>35</v>
      </c>
      <c r="V238" s="0" t="n">
        <v>3.26918495630426E-008</v>
      </c>
      <c r="W238" s="0" t="s">
        <v>39</v>
      </c>
      <c r="X238" s="0" t="s">
        <v>35</v>
      </c>
      <c r="Y238" s="0" t="n">
        <v>6.76887115262753E-005</v>
      </c>
      <c r="Z238" s="0" t="s">
        <v>40</v>
      </c>
      <c r="AA238" s="0" t="s">
        <v>35</v>
      </c>
      <c r="AB238" s="0" t="n">
        <v>1.06361771941247E-011</v>
      </c>
      <c r="AC238" s="1" t="n">
        <v>4.82470755074742E-008</v>
      </c>
      <c r="AD238" s="0" t="n">
        <v>4.48280672179889E-008</v>
      </c>
      <c r="AE238" s="0" t="n">
        <v>0.999932185510846</v>
      </c>
      <c r="AF238" s="0" t="n">
        <v>3.26918495630426E-008</v>
      </c>
      <c r="AG238" s="0" t="n">
        <v>6.76887115262753E-005</v>
      </c>
      <c r="AH238" s="0" t="n">
        <v>1.06361771941247E-011</v>
      </c>
      <c r="AI238" s="1" t="n">
        <v>7.40628683161407</v>
      </c>
      <c r="AJ238" s="1" t="n">
        <v>-7.38656765188439</v>
      </c>
      <c r="AK238" s="1" t="n">
        <v>0.00985958986483721</v>
      </c>
      <c r="AL238" s="1" t="n">
        <v>-0.0197191797296744</v>
      </c>
      <c r="AM238" s="1" t="n">
        <v>7.40628683161407</v>
      </c>
      <c r="AN238" s="1" t="n">
        <v>0.00985958986483721</v>
      </c>
      <c r="AO238" s="1" t="n">
        <v>0.0197191797296744</v>
      </c>
      <c r="AP238" s="0" t="s">
        <v>41</v>
      </c>
      <c r="AQ238" s="2" t="n">
        <v>7932449.16131077</v>
      </c>
      <c r="AR238" s="2" t="n">
        <v>7.387068602168</v>
      </c>
      <c r="AS238" s="2" t="n">
        <v>229584792.497488</v>
      </c>
      <c r="AT238" s="2" t="n">
        <v>1853972472.41866</v>
      </c>
      <c r="AU238" s="2" t="n">
        <v>182031917.364092</v>
      </c>
      <c r="AV238" s="2" t="n">
        <v>0.753903321371453</v>
      </c>
      <c r="AW238" s="2" t="n">
        <v>6250983667537.56</v>
      </c>
      <c r="AX238" s="2" t="n">
        <v>1.87316724217771E-020</v>
      </c>
      <c r="AY238" s="2" t="n">
        <v>291.341297875094</v>
      </c>
      <c r="AZ238" s="2" t="n">
        <v>2129278.06046598</v>
      </c>
      <c r="BA238" s="0" t="s">
        <v>42</v>
      </c>
      <c r="BB238" s="3" t="n">
        <v>0.351</v>
      </c>
      <c r="BC238" s="3" t="n">
        <v>0.71</v>
      </c>
      <c r="BD238" s="3" t="n">
        <v>0.264</v>
      </c>
      <c r="BE238" s="3" t="n">
        <v>0.21</v>
      </c>
      <c r="BF238" s="3" t="n">
        <v>0.27</v>
      </c>
      <c r="BG238" s="3" t="n">
        <v>0.769</v>
      </c>
      <c r="BH238" s="3" t="n">
        <v>0</v>
      </c>
      <c r="BI238" s="3" t="n">
        <v>1.936</v>
      </c>
      <c r="BJ238" s="3" t="n">
        <v>0.615</v>
      </c>
      <c r="BK238" s="3" t="n">
        <v>0.385</v>
      </c>
      <c r="BM238" s="9" t="n">
        <f aca="false">LOG(-AL238)</f>
        <v>-1.70511115462226</v>
      </c>
      <c r="BN238" s="9" t="n">
        <f aca="false">LOG(AL238/AJ238)</f>
        <v>-2.5735538344073</v>
      </c>
      <c r="BP238" s="10" t="n">
        <f aca="false">LOG(-AJ238)</f>
        <v>0.868442679785045</v>
      </c>
      <c r="BQ238" s="11" t="n">
        <f aca="false">-BN238</f>
        <v>2.5735538344073</v>
      </c>
      <c r="BS238" s="9" t="n">
        <f aca="false">IF(BN238&gt;0,BN238,0)</f>
        <v>0</v>
      </c>
      <c r="BT238" s="9" t="n">
        <f aca="false">IF(BN238&lt;0,BN238,0)</f>
        <v>-2.5735538344073</v>
      </c>
    </row>
    <row r="239" customFormat="false" ht="12.8" hidden="false" customHeight="false" outlineLevel="0" collapsed="false">
      <c r="B239" s="0" t="s">
        <v>33</v>
      </c>
      <c r="C239" s="0" t="n">
        <v>-0.85</v>
      </c>
      <c r="D239" s="0" t="n">
        <v>-1.15</v>
      </c>
      <c r="E239" s="0" t="n">
        <v>300</v>
      </c>
      <c r="F239" s="0" t="n">
        <v>1</v>
      </c>
      <c r="G239" s="0" t="n">
        <v>0</v>
      </c>
      <c r="H239" s="0" t="n">
        <v>1</v>
      </c>
      <c r="I239" s="0" t="n">
        <v>0</v>
      </c>
      <c r="J239" s="0" t="n">
        <v>36000</v>
      </c>
      <c r="K239" s="0" t="s">
        <v>34</v>
      </c>
      <c r="L239" s="0" t="s">
        <v>35</v>
      </c>
      <c r="M239" s="0" t="n">
        <v>36000</v>
      </c>
      <c r="N239" s="0" t="s">
        <v>36</v>
      </c>
      <c r="O239" s="0" t="s">
        <v>35</v>
      </c>
      <c r="P239" s="0" t="n">
        <v>4.48827257587075E-008</v>
      </c>
      <c r="Q239" s="0" t="s">
        <v>37</v>
      </c>
      <c r="R239" s="0" t="s">
        <v>35</v>
      </c>
      <c r="S239" s="0" t="n">
        <v>0.99971604682092</v>
      </c>
      <c r="T239" s="0" t="s">
        <v>38</v>
      </c>
      <c r="U239" s="0" t="s">
        <v>35</v>
      </c>
      <c r="V239" s="0" t="n">
        <v>5.20334540050151E-008</v>
      </c>
      <c r="W239" s="0" t="s">
        <v>39</v>
      </c>
      <c r="X239" s="0" t="s">
        <v>35</v>
      </c>
      <c r="Y239" s="0" t="n">
        <v>0.000283807933318576</v>
      </c>
      <c r="Z239" s="0" t="s">
        <v>40</v>
      </c>
      <c r="AA239" s="0" t="s">
        <v>35</v>
      </c>
      <c r="AB239" s="0" t="n">
        <v>1.69519009428796E-011</v>
      </c>
      <c r="AC239" s="1" t="n">
        <v>4.83126291324469E-008</v>
      </c>
      <c r="AD239" s="0" t="n">
        <v>4.48827257587075E-008</v>
      </c>
      <c r="AE239" s="0" t="n">
        <v>0.99971604682092</v>
      </c>
      <c r="AF239" s="0" t="n">
        <v>5.20334540050151E-008</v>
      </c>
      <c r="AG239" s="0" t="n">
        <v>0.000283807933318576</v>
      </c>
      <c r="AH239" s="0" t="n">
        <v>1.69519009428796E-011</v>
      </c>
      <c r="AI239" s="1" t="n">
        <v>7.4163993782576</v>
      </c>
      <c r="AJ239" s="1" t="n">
        <v>-7.38497102055434</v>
      </c>
      <c r="AK239" s="1" t="n">
        <v>0.0157141788516333</v>
      </c>
      <c r="AL239" s="1" t="n">
        <v>-0.0314283577032667</v>
      </c>
      <c r="AM239" s="1" t="n">
        <v>7.4163993782576</v>
      </c>
      <c r="AN239" s="1" t="n">
        <v>0.0157141788516333</v>
      </c>
      <c r="AO239" s="1" t="n">
        <v>0.0314283577032667</v>
      </c>
      <c r="AP239" s="0" t="s">
        <v>41</v>
      </c>
      <c r="AQ239" s="2" t="n">
        <v>7932449.16131077</v>
      </c>
      <c r="AR239" s="2" t="n">
        <v>7.387068602168</v>
      </c>
      <c r="AS239" s="2" t="n">
        <v>144328457.380774</v>
      </c>
      <c r="AT239" s="2" t="n">
        <v>1853972472.41866</v>
      </c>
      <c r="AU239" s="2" t="n">
        <v>182031917.364092</v>
      </c>
      <c r="AV239" s="2" t="n">
        <v>0.753903321371453</v>
      </c>
      <c r="AW239" s="2" t="n">
        <v>6250983667537.56</v>
      </c>
      <c r="AX239" s="2" t="n">
        <v>6.22646386444653E-022</v>
      </c>
      <c r="AY239" s="2" t="n">
        <v>110.769575949164</v>
      </c>
      <c r="AZ239" s="2" t="n">
        <v>5600334.10218903</v>
      </c>
      <c r="BA239" s="0" t="s">
        <v>42</v>
      </c>
      <c r="BB239" s="3" t="n">
        <v>0.351</v>
      </c>
      <c r="BC239" s="3" t="n">
        <v>0.71</v>
      </c>
      <c r="BD239" s="3" t="n">
        <v>0.276</v>
      </c>
      <c r="BE239" s="3" t="n">
        <v>0.21</v>
      </c>
      <c r="BF239" s="3" t="n">
        <v>0.27</v>
      </c>
      <c r="BG239" s="3" t="n">
        <v>0.769</v>
      </c>
      <c r="BH239" s="3" t="n">
        <v>0</v>
      </c>
      <c r="BI239" s="3" t="n">
        <v>2.024</v>
      </c>
      <c r="BJ239" s="3" t="n">
        <v>0.64</v>
      </c>
      <c r="BK239" s="3" t="n">
        <v>0.36</v>
      </c>
      <c r="BM239" s="9" t="n">
        <f aca="false">LOG(-AL239)</f>
        <v>-1.50267831255684</v>
      </c>
      <c r="BN239" s="9" t="n">
        <f aca="false">LOG(AL239/AJ239)</f>
        <v>-2.37102710798841</v>
      </c>
      <c r="BP239" s="10" t="n">
        <f aca="false">LOG(-AJ239)</f>
        <v>0.868348795431579</v>
      </c>
      <c r="BQ239" s="11" t="n">
        <f aca="false">-BN239</f>
        <v>2.37102710798841</v>
      </c>
      <c r="BS239" s="9" t="n">
        <f aca="false">IF(BN239&gt;0,BN239,0)</f>
        <v>0</v>
      </c>
      <c r="BT239" s="9" t="n">
        <f aca="false">IF(BN239&lt;0,BN239,0)</f>
        <v>-2.37102710798841</v>
      </c>
    </row>
    <row r="240" customFormat="false" ht="12.8" hidden="false" customHeight="false" outlineLevel="0" collapsed="false">
      <c r="B240" s="0" t="s">
        <v>33</v>
      </c>
      <c r="C240" s="0" t="n">
        <v>-0.85</v>
      </c>
      <c r="D240" s="0" t="n">
        <v>-1.2</v>
      </c>
      <c r="E240" s="0" t="n">
        <v>300</v>
      </c>
      <c r="F240" s="0" t="n">
        <v>1</v>
      </c>
      <c r="G240" s="0" t="n">
        <v>0</v>
      </c>
      <c r="H240" s="0" t="n">
        <v>1</v>
      </c>
      <c r="I240" s="0" t="n">
        <v>0</v>
      </c>
      <c r="J240" s="0" t="n">
        <v>36000</v>
      </c>
      <c r="K240" s="0" t="s">
        <v>34</v>
      </c>
      <c r="L240" s="0" t="s">
        <v>35</v>
      </c>
      <c r="M240" s="0" t="n">
        <v>36000</v>
      </c>
      <c r="N240" s="0" t="s">
        <v>36</v>
      </c>
      <c r="O240" s="0" t="s">
        <v>35</v>
      </c>
      <c r="P240" s="0" t="n">
        <v>4.49446884088474E-008</v>
      </c>
      <c r="Q240" s="0" t="s">
        <v>37</v>
      </c>
      <c r="R240" s="0" t="s">
        <v>35</v>
      </c>
      <c r="S240" s="0" t="n">
        <v>0.99880900828848</v>
      </c>
      <c r="T240" s="0" t="s">
        <v>38</v>
      </c>
      <c r="U240" s="0" t="s">
        <v>35</v>
      </c>
      <c r="V240" s="0" t="n">
        <v>8.28002210317741E-008</v>
      </c>
      <c r="W240" s="0" t="s">
        <v>39</v>
      </c>
      <c r="X240" s="0" t="s">
        <v>35</v>
      </c>
      <c r="Y240" s="0" t="n">
        <v>0.00119081554954737</v>
      </c>
      <c r="Z240" s="0" t="s">
        <v>40</v>
      </c>
      <c r="AA240" s="0" t="s">
        <v>35</v>
      </c>
      <c r="AB240" s="0" t="n">
        <v>2.7018585056989E-011</v>
      </c>
      <c r="AC240" s="1" t="n">
        <v>4.83900451290247E-008</v>
      </c>
      <c r="AD240" s="0" t="n">
        <v>4.49446884088474E-008</v>
      </c>
      <c r="AE240" s="0" t="n">
        <v>0.99880900828848</v>
      </c>
      <c r="AF240" s="0" t="n">
        <v>8.28002210317741E-008</v>
      </c>
      <c r="AG240" s="0" t="n">
        <v>0.00119081554954737</v>
      </c>
      <c r="AH240" s="0" t="n">
        <v>2.7018585056989E-011</v>
      </c>
      <c r="AI240" s="1" t="n">
        <v>7.42836237762975</v>
      </c>
      <c r="AJ240" s="1" t="n">
        <v>-7.37827066469039</v>
      </c>
      <c r="AK240" s="1" t="n">
        <v>0.02504585646968</v>
      </c>
      <c r="AL240" s="1" t="n">
        <v>-0.0500917129393599</v>
      </c>
      <c r="AM240" s="1" t="n">
        <v>7.42836237762975</v>
      </c>
      <c r="AN240" s="1" t="n">
        <v>0.02504585646968</v>
      </c>
      <c r="AO240" s="1" t="n">
        <v>0.0500917129393599</v>
      </c>
      <c r="AP240" s="0" t="s">
        <v>41</v>
      </c>
      <c r="AQ240" s="2" t="n">
        <v>7932449.16131077</v>
      </c>
      <c r="AR240" s="2" t="n">
        <v>7.387068602168</v>
      </c>
      <c r="AS240" s="2" t="n">
        <v>90732070.6363496</v>
      </c>
      <c r="AT240" s="2" t="n">
        <v>1853972472.41866</v>
      </c>
      <c r="AU240" s="2" t="n">
        <v>182031917.364092</v>
      </c>
      <c r="AV240" s="2" t="n">
        <v>0.753903321371453</v>
      </c>
      <c r="AW240" s="2" t="n">
        <v>6250983667537.56</v>
      </c>
      <c r="AX240" s="2" t="n">
        <v>2.06969518697041E-023</v>
      </c>
      <c r="AY240" s="2" t="n">
        <v>42.1152066165989</v>
      </c>
      <c r="AZ240" s="2" t="n">
        <v>14729754.0130938</v>
      </c>
      <c r="BA240" s="0" t="s">
        <v>42</v>
      </c>
      <c r="BB240" s="3" t="n">
        <v>0.351</v>
      </c>
      <c r="BC240" s="3" t="n">
        <v>0.71</v>
      </c>
      <c r="BD240" s="3" t="n">
        <v>0.288</v>
      </c>
      <c r="BE240" s="3" t="n">
        <v>0.21</v>
      </c>
      <c r="BF240" s="3" t="n">
        <v>0.27</v>
      </c>
      <c r="BG240" s="3" t="n">
        <v>0.769</v>
      </c>
      <c r="BH240" s="3" t="n">
        <v>0</v>
      </c>
      <c r="BI240" s="3" t="n">
        <v>2.112</v>
      </c>
      <c r="BJ240" s="3" t="n">
        <v>0.665</v>
      </c>
      <c r="BK240" s="3" t="n">
        <v>0.335</v>
      </c>
      <c r="BM240" s="9" t="n">
        <f aca="false">LOG(-AL240)</f>
        <v>-1.30023411689519</v>
      </c>
      <c r="BN240" s="9" t="n">
        <f aca="false">LOG(AL240/AJ240)</f>
        <v>-2.1681886997493</v>
      </c>
      <c r="BP240" s="10" t="n">
        <f aca="false">LOG(-AJ240)</f>
        <v>0.867954582854106</v>
      </c>
      <c r="BQ240" s="11" t="n">
        <f aca="false">-BN240</f>
        <v>2.1681886997493</v>
      </c>
      <c r="BS240" s="9" t="n">
        <f aca="false">IF(BN240&gt;0,BN240,0)</f>
        <v>0</v>
      </c>
      <c r="BT240" s="9" t="n">
        <f aca="false">IF(BN240&lt;0,BN240,0)</f>
        <v>-2.1681886997493</v>
      </c>
    </row>
    <row r="241" customFormat="false" ht="12.8" hidden="false" customHeight="false" outlineLevel="0" collapsed="false">
      <c r="B241" s="0" t="s">
        <v>33</v>
      </c>
      <c r="C241" s="0" t="n">
        <v>-0.85</v>
      </c>
      <c r="D241" s="0" t="n">
        <v>-1.25</v>
      </c>
      <c r="E241" s="0" t="n">
        <v>300</v>
      </c>
      <c r="F241" s="0" t="n">
        <v>1</v>
      </c>
      <c r="G241" s="0" t="n">
        <v>0</v>
      </c>
      <c r="H241" s="0" t="n">
        <v>1</v>
      </c>
      <c r="I241" s="0" t="n">
        <v>0</v>
      </c>
      <c r="J241" s="0" t="n">
        <v>36000</v>
      </c>
      <c r="K241" s="0" t="s">
        <v>34</v>
      </c>
      <c r="L241" s="0" t="s">
        <v>35</v>
      </c>
      <c r="M241" s="0" t="n">
        <v>36000</v>
      </c>
      <c r="N241" s="0" t="s">
        <v>36</v>
      </c>
      <c r="O241" s="0" t="s">
        <v>35</v>
      </c>
      <c r="P241" s="0" t="n">
        <v>4.49364800680316E-008</v>
      </c>
      <c r="Q241" s="0" t="s">
        <v>37</v>
      </c>
      <c r="R241" s="0" t="s">
        <v>35</v>
      </c>
      <c r="S241" s="0" t="n">
        <v>0.995006706762355</v>
      </c>
      <c r="T241" s="0" t="s">
        <v>38</v>
      </c>
      <c r="U241" s="0" t="s">
        <v>35</v>
      </c>
      <c r="V241" s="0" t="n">
        <v>1.31475124378214E-007</v>
      </c>
      <c r="W241" s="0" t="s">
        <v>39</v>
      </c>
      <c r="X241" s="0" t="s">
        <v>35</v>
      </c>
      <c r="Y241" s="0" t="n">
        <v>0.00499306838496029</v>
      </c>
      <c r="Z241" s="0" t="s">
        <v>40</v>
      </c>
      <c r="AA241" s="0" t="s">
        <v>35</v>
      </c>
      <c r="AB241" s="0" t="n">
        <v>4.2908923446695E-011</v>
      </c>
      <c r="AC241" s="1" t="n">
        <v>4.83981710203189E-008</v>
      </c>
      <c r="AD241" s="0" t="n">
        <v>4.49364800680316E-008</v>
      </c>
      <c r="AE241" s="0" t="n">
        <v>0.995006706762355</v>
      </c>
      <c r="AF241" s="0" t="n">
        <v>1.31475124378214E-007</v>
      </c>
      <c r="AG241" s="0" t="n">
        <v>0.00499306838496029</v>
      </c>
      <c r="AH241" s="0" t="n">
        <v>4.2908923446695E-011</v>
      </c>
      <c r="AI241" s="1" t="n">
        <v>7.42973476536207</v>
      </c>
      <c r="AJ241" s="1" t="n">
        <v>-7.35018280247078</v>
      </c>
      <c r="AK241" s="1" t="n">
        <v>0.0397759814456461</v>
      </c>
      <c r="AL241" s="1" t="n">
        <v>-0.0795519628912923</v>
      </c>
      <c r="AM241" s="1" t="n">
        <v>7.42973476536207</v>
      </c>
      <c r="AN241" s="1" t="n">
        <v>0.0397759814456461</v>
      </c>
      <c r="AO241" s="1" t="n">
        <v>0.0795519628912923</v>
      </c>
      <c r="AP241" s="0" t="s">
        <v>41</v>
      </c>
      <c r="AQ241" s="2" t="n">
        <v>7932449.16131077</v>
      </c>
      <c r="AR241" s="2" t="n">
        <v>7.387068602168</v>
      </c>
      <c r="AS241" s="2" t="n">
        <v>57038707.3440458</v>
      </c>
      <c r="AT241" s="2" t="n">
        <v>1853972472.41866</v>
      </c>
      <c r="AU241" s="2" t="n">
        <v>182031917.364092</v>
      </c>
      <c r="AV241" s="2" t="n">
        <v>0.753903321371453</v>
      </c>
      <c r="AW241" s="2" t="n">
        <v>6250983667537.56</v>
      </c>
      <c r="AX241" s="2" t="n">
        <v>6.87972862322116E-025</v>
      </c>
      <c r="AY241" s="2" t="n">
        <v>16.0124349412768</v>
      </c>
      <c r="AZ241" s="2" t="n">
        <v>38741555.2942541</v>
      </c>
      <c r="BA241" s="0" t="s">
        <v>42</v>
      </c>
      <c r="BB241" s="3" t="n">
        <v>0.351</v>
      </c>
      <c r="BC241" s="3" t="n">
        <v>0.71</v>
      </c>
      <c r="BD241" s="3" t="n">
        <v>0.3</v>
      </c>
      <c r="BE241" s="3" t="n">
        <v>0.21</v>
      </c>
      <c r="BF241" s="3" t="n">
        <v>0.27</v>
      </c>
      <c r="BG241" s="3" t="n">
        <v>0.769</v>
      </c>
      <c r="BH241" s="3" t="n">
        <v>0</v>
      </c>
      <c r="BI241" s="3" t="n">
        <v>2.2</v>
      </c>
      <c r="BJ241" s="3" t="n">
        <v>0.69</v>
      </c>
      <c r="BK241" s="3" t="n">
        <v>0.31</v>
      </c>
      <c r="BM241" s="9" t="n">
        <f aca="false">LOG(-AL241)</f>
        <v>-1.09934909996033</v>
      </c>
      <c r="BN241" s="9" t="n">
        <f aca="false">LOG(AL241/AJ241)</f>
        <v>-1.96564724028495</v>
      </c>
      <c r="BP241" s="10" t="n">
        <f aca="false">LOG(-AJ241)</f>
        <v>0.866298140324616</v>
      </c>
      <c r="BQ241" s="11" t="n">
        <f aca="false">-BN241</f>
        <v>1.96564724028495</v>
      </c>
      <c r="BS241" s="9" t="n">
        <f aca="false">IF(BN241&gt;0,BN241,0)</f>
        <v>0</v>
      </c>
      <c r="BT241" s="9" t="n">
        <f aca="false">IF(BN241&lt;0,BN241,0)</f>
        <v>-1.96564724028495</v>
      </c>
    </row>
    <row r="242" customFormat="false" ht="12.8" hidden="false" customHeight="false" outlineLevel="0" collapsed="false">
      <c r="B242" s="0" t="s">
        <v>33</v>
      </c>
      <c r="C242" s="0" t="n">
        <v>-0.85</v>
      </c>
      <c r="D242" s="0" t="n">
        <v>-1.3</v>
      </c>
      <c r="E242" s="0" t="n">
        <v>300</v>
      </c>
      <c r="F242" s="0" t="n">
        <v>1</v>
      </c>
      <c r="G242" s="0" t="n">
        <v>0</v>
      </c>
      <c r="H242" s="0" t="n">
        <v>1</v>
      </c>
      <c r="I242" s="0" t="n">
        <v>0</v>
      </c>
      <c r="J242" s="0" t="n">
        <v>36000</v>
      </c>
      <c r="K242" s="0" t="s">
        <v>34</v>
      </c>
      <c r="L242" s="0" t="s">
        <v>35</v>
      </c>
      <c r="M242" s="0" t="n">
        <v>36000</v>
      </c>
      <c r="N242" s="0" t="s">
        <v>36</v>
      </c>
      <c r="O242" s="0" t="s">
        <v>35</v>
      </c>
      <c r="P242" s="0" t="n">
        <v>4.44743221470233E-008</v>
      </c>
      <c r="Q242" s="0" t="s">
        <v>37</v>
      </c>
      <c r="R242" s="0" t="s">
        <v>35</v>
      </c>
      <c r="S242" s="0" t="n">
        <v>0.979248303936389</v>
      </c>
      <c r="T242" s="0" t="s">
        <v>38</v>
      </c>
      <c r="U242" s="0" t="s">
        <v>35</v>
      </c>
      <c r="V242" s="0" t="n">
        <v>2.06473209188252E-007</v>
      </c>
      <c r="W242" s="0" t="s">
        <v>39</v>
      </c>
      <c r="X242" s="0" t="s">
        <v>35</v>
      </c>
      <c r="Y242" s="0" t="n">
        <v>0.0207513971230494</v>
      </c>
      <c r="Z242" s="0" t="s">
        <v>40</v>
      </c>
      <c r="AA242" s="0" t="s">
        <v>35</v>
      </c>
      <c r="AB242" s="0" t="n">
        <v>6.67287067157879E-011</v>
      </c>
      <c r="AC242" s="1" t="n">
        <v>4.79263021477049E-008</v>
      </c>
      <c r="AD242" s="0" t="n">
        <v>4.44743221470233E-008</v>
      </c>
      <c r="AE242" s="0" t="n">
        <v>0.979248303936389</v>
      </c>
      <c r="AF242" s="0" t="n">
        <v>2.06473209188252E-007</v>
      </c>
      <c r="AG242" s="0" t="n">
        <v>0.0207513971230494</v>
      </c>
      <c r="AH242" s="0" t="n">
        <v>6.67287067157879E-011</v>
      </c>
      <c r="AI242" s="1" t="n">
        <v>7.35748758510593</v>
      </c>
      <c r="AJ242" s="1" t="n">
        <v>-7.23377439973476</v>
      </c>
      <c r="AK242" s="1" t="n">
        <v>0.0618565926855846</v>
      </c>
      <c r="AL242" s="1" t="n">
        <v>-0.123713185371169</v>
      </c>
      <c r="AM242" s="1" t="n">
        <v>7.35748758510593</v>
      </c>
      <c r="AN242" s="1" t="n">
        <v>0.0618565926855846</v>
      </c>
      <c r="AO242" s="1" t="n">
        <v>0.123713185371169</v>
      </c>
      <c r="AP242" s="0" t="s">
        <v>41</v>
      </c>
      <c r="AQ242" s="2" t="n">
        <v>7932449.16131077</v>
      </c>
      <c r="AR242" s="2" t="n">
        <v>7.387068602168</v>
      </c>
      <c r="AS242" s="2" t="n">
        <v>35857377.8010562</v>
      </c>
      <c r="AT242" s="2" t="n">
        <v>1853972472.41866</v>
      </c>
      <c r="AU242" s="2" t="n">
        <v>182031917.364092</v>
      </c>
      <c r="AV242" s="2" t="n">
        <v>0.753903321371453</v>
      </c>
      <c r="AW242" s="2" t="n">
        <v>6250983667537.56</v>
      </c>
      <c r="AX242" s="2" t="n">
        <v>2.28684234408692E-026</v>
      </c>
      <c r="AY242" s="2" t="n">
        <v>6.08801649918936</v>
      </c>
      <c r="AZ242" s="2" t="n">
        <v>101896345.674445</v>
      </c>
      <c r="BA242" s="0" t="s">
        <v>42</v>
      </c>
      <c r="BB242" s="3" t="n">
        <v>0.351</v>
      </c>
      <c r="BC242" s="3" t="n">
        <v>0.71</v>
      </c>
      <c r="BD242" s="3" t="n">
        <v>0.312</v>
      </c>
      <c r="BE242" s="3" t="n">
        <v>0.21</v>
      </c>
      <c r="BF242" s="3" t="n">
        <v>0.27</v>
      </c>
      <c r="BG242" s="3" t="n">
        <v>0.769</v>
      </c>
      <c r="BH242" s="3" t="n">
        <v>0</v>
      </c>
      <c r="BI242" s="3" t="n">
        <v>2.288</v>
      </c>
      <c r="BJ242" s="3" t="n">
        <v>0.715</v>
      </c>
      <c r="BK242" s="3" t="n">
        <v>0.285</v>
      </c>
      <c r="BM242" s="9" t="n">
        <f aca="false">LOG(-AL242)</f>
        <v>-0.907584010728414</v>
      </c>
      <c r="BN242" s="9" t="n">
        <f aca="false">LOG(AL242/AJ242)</f>
        <v>-1.76694897099061</v>
      </c>
      <c r="BP242" s="10" t="n">
        <f aca="false">LOG(-AJ242)</f>
        <v>0.859364960262192</v>
      </c>
      <c r="BQ242" s="11" t="n">
        <f aca="false">-BN242</f>
        <v>1.76694897099061</v>
      </c>
      <c r="BS242" s="9" t="n">
        <f aca="false">IF(BN242&gt;0,BN242,0)</f>
        <v>0</v>
      </c>
      <c r="BT242" s="9" t="n">
        <f aca="false">IF(BN242&lt;0,BN242,0)</f>
        <v>-1.76694897099061</v>
      </c>
    </row>
    <row r="243" customFormat="false" ht="12.8" hidden="false" customHeight="false" outlineLevel="0" collapsed="false">
      <c r="B243" s="0" t="s">
        <v>33</v>
      </c>
      <c r="C243" s="0" t="n">
        <v>-0.9</v>
      </c>
      <c r="D243" s="0" t="n">
        <v>-0.5</v>
      </c>
      <c r="E243" s="0" t="n">
        <v>300</v>
      </c>
      <c r="F243" s="0" t="n">
        <v>1</v>
      </c>
      <c r="G243" s="0" t="n">
        <v>0</v>
      </c>
      <c r="H243" s="0" t="n">
        <v>1</v>
      </c>
      <c r="I243" s="0" t="n">
        <v>0</v>
      </c>
      <c r="J243" s="0" t="n">
        <v>36000</v>
      </c>
      <c r="K243" s="0" t="s">
        <v>34</v>
      </c>
      <c r="L243" s="0" t="s">
        <v>35</v>
      </c>
      <c r="M243" s="0" t="n">
        <v>36000</v>
      </c>
      <c r="N243" s="0" t="s">
        <v>36</v>
      </c>
      <c r="O243" s="0" t="s">
        <v>35</v>
      </c>
      <c r="P243" s="0" t="n">
        <v>6.8561714589007E-009</v>
      </c>
      <c r="Q243" s="0" t="s">
        <v>37</v>
      </c>
      <c r="R243" s="0" t="s">
        <v>35</v>
      </c>
      <c r="S243" s="0" t="n">
        <v>0.999999986284057</v>
      </c>
      <c r="T243" s="0" t="s">
        <v>38</v>
      </c>
      <c r="U243" s="0" t="s">
        <v>35</v>
      </c>
      <c r="V243" s="0" t="n">
        <v>1.76861511117572E-011</v>
      </c>
      <c r="W243" s="0" t="s">
        <v>39</v>
      </c>
      <c r="X243" s="0" t="s">
        <v>35</v>
      </c>
      <c r="Y243" s="0" t="n">
        <v>2.20837649301503E-024</v>
      </c>
      <c r="Z243" s="0" t="s">
        <v>40</v>
      </c>
      <c r="AA243" s="0" t="s">
        <v>35</v>
      </c>
      <c r="AB243" s="0" t="n">
        <v>1.44600239040535E-026</v>
      </c>
      <c r="AC243" s="1" t="n">
        <v>6.84208511159286E-009</v>
      </c>
      <c r="AD243" s="0" t="n">
        <v>6.8561714589007E-009</v>
      </c>
      <c r="AE243" s="0" t="n">
        <v>0.999999986284057</v>
      </c>
      <c r="AF243" s="0" t="n">
        <v>1.76861511117572E-011</v>
      </c>
      <c r="AG243" s="0" t="n">
        <v>2.20837649301503E-024</v>
      </c>
      <c r="AH243" s="0" t="n">
        <v>1.44600239040535E-026</v>
      </c>
      <c r="AI243" s="1" t="n">
        <v>1.06784694951671</v>
      </c>
      <c r="AJ243" s="1" t="n">
        <v>-1.06784694951671</v>
      </c>
      <c r="AK243" s="1" t="n">
        <v>1.34042431343155E-017</v>
      </c>
      <c r="AL243" s="1" t="n">
        <v>-2.68084862686311E-017</v>
      </c>
      <c r="AM243" s="1" t="n">
        <v>1.06784694951671</v>
      </c>
      <c r="AN243" s="1" t="n">
        <v>1.34042431343155E-017</v>
      </c>
      <c r="AO243" s="1" t="n">
        <v>2.68084862686311E-017</v>
      </c>
      <c r="AP243" s="0" t="s">
        <v>41</v>
      </c>
      <c r="AQ243" s="2" t="n">
        <v>4797521.03420269</v>
      </c>
      <c r="AR243" s="2" t="n">
        <v>1.06784696416323</v>
      </c>
      <c r="AS243" s="2" t="n">
        <v>60261076881.5921</v>
      </c>
      <c r="AT243" s="2" t="n">
        <v>1853972472.41866</v>
      </c>
      <c r="AU243" s="2" t="n">
        <v>182031917.364092</v>
      </c>
      <c r="AV243" s="2" t="n">
        <v>0.180195089395496</v>
      </c>
      <c r="AW243" s="2" t="n">
        <v>110.769575949164</v>
      </c>
      <c r="AX243" s="2" t="n">
        <v>1.82418831902312E-013</v>
      </c>
      <c r="AY243" s="2" t="n">
        <v>12139454.8081491</v>
      </c>
      <c r="AZ243" s="2" t="n">
        <v>51.1016881299058</v>
      </c>
      <c r="BA243" s="0" t="s">
        <v>42</v>
      </c>
      <c r="BB243" s="3" t="n">
        <v>0.364</v>
      </c>
      <c r="BC243" s="3" t="n">
        <v>0.76</v>
      </c>
      <c r="BD243" s="3" t="n">
        <v>0.12</v>
      </c>
      <c r="BE243" s="3" t="n">
        <v>0.21</v>
      </c>
      <c r="BF243" s="3" t="n">
        <v>0.27</v>
      </c>
      <c r="BG243" s="3" t="n">
        <v>0.806</v>
      </c>
      <c r="BH243" s="3" t="n">
        <v>0.64</v>
      </c>
      <c r="BI243" s="3" t="n">
        <v>1.52</v>
      </c>
      <c r="BJ243" s="3" t="n">
        <v>0.34</v>
      </c>
      <c r="BK243" s="3" t="n">
        <v>0.66</v>
      </c>
      <c r="BM243" s="9" t="n">
        <f aca="false">LOG(-AL243)</f>
        <v>-16.5717277076039</v>
      </c>
      <c r="BN243" s="9" t="n">
        <f aca="false">LOG(AL243/AJ243)</f>
        <v>-16.6002367189635</v>
      </c>
      <c r="BP243" s="10" t="n">
        <f aca="false">LOG(-AJ243)</f>
        <v>0.0285090113596797</v>
      </c>
      <c r="BQ243" s="11" t="n">
        <f aca="false">-BN243</f>
        <v>16.6002367189635</v>
      </c>
      <c r="BS243" s="9" t="n">
        <f aca="false">IF(BN243&gt;0,BN243,0)</f>
        <v>0</v>
      </c>
      <c r="BT243" s="9" t="n">
        <f aca="false">IF(BN243&lt;0,BN243,0)</f>
        <v>-16.6002367189635</v>
      </c>
    </row>
    <row r="244" customFormat="false" ht="12.8" hidden="false" customHeight="false" outlineLevel="0" collapsed="false">
      <c r="B244" s="0" t="s">
        <v>33</v>
      </c>
      <c r="C244" s="0" t="n">
        <v>-0.9</v>
      </c>
      <c r="D244" s="0" t="n">
        <v>-0.55</v>
      </c>
      <c r="E244" s="0" t="n">
        <v>300</v>
      </c>
      <c r="F244" s="0" t="n">
        <v>1</v>
      </c>
      <c r="G244" s="0" t="n">
        <v>0</v>
      </c>
      <c r="H244" s="0" t="n">
        <v>1</v>
      </c>
      <c r="I244" s="0" t="n">
        <v>0</v>
      </c>
      <c r="J244" s="0" t="n">
        <v>36000</v>
      </c>
      <c r="K244" s="0" t="s">
        <v>34</v>
      </c>
      <c r="L244" s="0" t="s">
        <v>35</v>
      </c>
      <c r="M244" s="0" t="n">
        <v>36000</v>
      </c>
      <c r="N244" s="0" t="s">
        <v>36</v>
      </c>
      <c r="O244" s="0" t="s">
        <v>35</v>
      </c>
      <c r="P244" s="0" t="n">
        <v>6.85617145882908E-009</v>
      </c>
      <c r="Q244" s="0" t="s">
        <v>37</v>
      </c>
      <c r="R244" s="0" t="s">
        <v>35</v>
      </c>
      <c r="S244" s="0" t="n">
        <v>0.99999998627361</v>
      </c>
      <c r="T244" s="0" t="s">
        <v>38</v>
      </c>
      <c r="U244" s="0" t="s">
        <v>35</v>
      </c>
      <c r="V244" s="0" t="n">
        <v>2.8133546264664E-011</v>
      </c>
      <c r="W244" s="0" t="s">
        <v>39</v>
      </c>
      <c r="X244" s="0" t="s">
        <v>35</v>
      </c>
      <c r="Y244" s="0" t="n">
        <v>2.77959103940501E-022</v>
      </c>
      <c r="Z244" s="0" t="s">
        <v>40</v>
      </c>
      <c r="AA244" s="0" t="s">
        <v>35</v>
      </c>
      <c r="AB244" s="0" t="n">
        <v>6.91982706023344E-025</v>
      </c>
      <c r="AC244" s="1" t="n">
        <v>6.84208511152138E-009</v>
      </c>
      <c r="AD244" s="0" t="n">
        <v>6.85617145882908E-009</v>
      </c>
      <c r="AE244" s="0" t="n">
        <v>0.99999998627361</v>
      </c>
      <c r="AF244" s="0" t="n">
        <v>2.8133546264664E-011</v>
      </c>
      <c r="AG244" s="0" t="n">
        <v>2.77959103940501E-022</v>
      </c>
      <c r="AH244" s="0" t="n">
        <v>6.91982706023344E-025</v>
      </c>
      <c r="AI244" s="1" t="n">
        <v>1.06784694950555</v>
      </c>
      <c r="AJ244" s="1" t="n">
        <v>-1.06784694950555</v>
      </c>
      <c r="AK244" s="1" t="n">
        <v>6.41458444178529E-016</v>
      </c>
      <c r="AL244" s="1" t="n">
        <v>-1.28291688835706E-015</v>
      </c>
      <c r="AM244" s="1" t="n">
        <v>1.06784694950555</v>
      </c>
      <c r="AN244" s="1" t="n">
        <v>6.41458444178529E-016</v>
      </c>
      <c r="AO244" s="1" t="n">
        <v>1.28291688835706E-015</v>
      </c>
      <c r="AP244" s="0" t="s">
        <v>41</v>
      </c>
      <c r="AQ244" s="2" t="n">
        <v>4797521.03420269</v>
      </c>
      <c r="AR244" s="2" t="n">
        <v>1.06784696416323</v>
      </c>
      <c r="AS244" s="2" t="n">
        <v>37883120096.1167</v>
      </c>
      <c r="AT244" s="2" t="n">
        <v>1853972472.41866</v>
      </c>
      <c r="AU244" s="2" t="n">
        <v>182031917.364092</v>
      </c>
      <c r="AV244" s="2" t="n">
        <v>0.180195089395496</v>
      </c>
      <c r="AW244" s="2" t="n">
        <v>3332.38810366618</v>
      </c>
      <c r="AX244" s="2" t="n">
        <v>1.82418831902312E-013</v>
      </c>
      <c r="AY244" s="2" t="n">
        <v>4615487.99006594</v>
      </c>
      <c r="AZ244" s="2" t="n">
        <v>134.405426903572</v>
      </c>
      <c r="BA244" s="0" t="s">
        <v>42</v>
      </c>
      <c r="BB244" s="3" t="n">
        <v>0.364</v>
      </c>
      <c r="BC244" s="3" t="n">
        <v>0.76</v>
      </c>
      <c r="BD244" s="3" t="n">
        <v>0.132</v>
      </c>
      <c r="BE244" s="3" t="n">
        <v>0.21</v>
      </c>
      <c r="BF244" s="3" t="n">
        <v>0.27</v>
      </c>
      <c r="BG244" s="3" t="n">
        <v>0.806</v>
      </c>
      <c r="BH244" s="3" t="n">
        <v>0.552</v>
      </c>
      <c r="BI244" s="3" t="n">
        <v>1.52</v>
      </c>
      <c r="BJ244" s="3" t="n">
        <v>0.365</v>
      </c>
      <c r="BK244" s="3" t="n">
        <v>0.635</v>
      </c>
      <c r="BM244" s="9" t="n">
        <f aca="false">LOG(-AL244)</f>
        <v>-14.8918014777615</v>
      </c>
      <c r="BN244" s="9" t="n">
        <f aca="false">LOG(AL244/AJ244)</f>
        <v>-14.9203104891167</v>
      </c>
      <c r="BP244" s="10" t="n">
        <f aca="false">LOG(-AJ244)</f>
        <v>0.0285090113551409</v>
      </c>
      <c r="BQ244" s="11" t="n">
        <f aca="false">-BN244</f>
        <v>14.9203104891167</v>
      </c>
      <c r="BS244" s="9" t="n">
        <f aca="false">IF(BN244&gt;0,BN244,0)</f>
        <v>0</v>
      </c>
      <c r="BT244" s="9" t="n">
        <f aca="false">IF(BN244&lt;0,BN244,0)</f>
        <v>-14.9203104891167</v>
      </c>
    </row>
    <row r="245" customFormat="false" ht="12.8" hidden="false" customHeight="false" outlineLevel="0" collapsed="false">
      <c r="B245" s="0" t="s">
        <v>33</v>
      </c>
      <c r="C245" s="0" t="n">
        <v>-0.9</v>
      </c>
      <c r="D245" s="0" t="n">
        <v>-0.6</v>
      </c>
      <c r="E245" s="0" t="n">
        <v>300</v>
      </c>
      <c r="F245" s="0" t="n">
        <v>1</v>
      </c>
      <c r="G245" s="0" t="n">
        <v>0</v>
      </c>
      <c r="H245" s="0" t="n">
        <v>1</v>
      </c>
      <c r="I245" s="0" t="n">
        <v>0</v>
      </c>
      <c r="J245" s="0" t="n">
        <v>36000</v>
      </c>
      <c r="K245" s="0" t="s">
        <v>34</v>
      </c>
      <c r="L245" s="0" t="s">
        <v>35</v>
      </c>
      <c r="M245" s="0" t="n">
        <v>36000</v>
      </c>
      <c r="N245" s="0" t="s">
        <v>36</v>
      </c>
      <c r="O245" s="0" t="s">
        <v>35</v>
      </c>
      <c r="P245" s="0" t="n">
        <v>6.85617145871547E-009</v>
      </c>
      <c r="Q245" s="0" t="s">
        <v>37</v>
      </c>
      <c r="R245" s="0" t="s">
        <v>35</v>
      </c>
      <c r="S245" s="0" t="n">
        <v>0.999999986256991</v>
      </c>
      <c r="T245" s="0" t="s">
        <v>38</v>
      </c>
      <c r="U245" s="0" t="s">
        <v>35</v>
      </c>
      <c r="V245" s="0" t="n">
        <v>4.47523274238545E-011</v>
      </c>
      <c r="W245" s="0" t="s">
        <v>39</v>
      </c>
      <c r="X245" s="0" t="s">
        <v>35</v>
      </c>
      <c r="Y245" s="0" t="n">
        <v>3.49855487537153E-020</v>
      </c>
      <c r="Z245" s="0" t="s">
        <v>40</v>
      </c>
      <c r="AA245" s="0" t="s">
        <v>35</v>
      </c>
      <c r="AB245" s="0" t="n">
        <v>3.31147492290997E-023</v>
      </c>
      <c r="AC245" s="1" t="n">
        <v>6.84208511140806E-009</v>
      </c>
      <c r="AD245" s="0" t="n">
        <v>6.85617145871547E-009</v>
      </c>
      <c r="AE245" s="0" t="n">
        <v>0.999999986256991</v>
      </c>
      <c r="AF245" s="0" t="n">
        <v>4.47523274238545E-011</v>
      </c>
      <c r="AG245" s="0" t="n">
        <v>3.49855487537153E-020</v>
      </c>
      <c r="AH245" s="0" t="n">
        <v>3.31147492290997E-023</v>
      </c>
      <c r="AI245" s="1" t="n">
        <v>1.06784694948786</v>
      </c>
      <c r="AJ245" s="1" t="n">
        <v>-1.0678469494878</v>
      </c>
      <c r="AK245" s="1" t="n">
        <v>3.0696916750899E-014</v>
      </c>
      <c r="AL245" s="1" t="n">
        <v>-6.1393833501798E-014</v>
      </c>
      <c r="AM245" s="1" t="n">
        <v>1.06784694948786</v>
      </c>
      <c r="AN245" s="1" t="n">
        <v>3.0696916750899E-014</v>
      </c>
      <c r="AO245" s="1" t="n">
        <v>6.1393833501798E-014</v>
      </c>
      <c r="AP245" s="0" t="s">
        <v>41</v>
      </c>
      <c r="AQ245" s="2" t="n">
        <v>4797521.03420269</v>
      </c>
      <c r="AR245" s="2" t="n">
        <v>1.06784696416323</v>
      </c>
      <c r="AS245" s="2" t="n">
        <v>23815219748.5072</v>
      </c>
      <c r="AT245" s="2" t="n">
        <v>1853972472.41866</v>
      </c>
      <c r="AU245" s="2" t="n">
        <v>182031917.364092</v>
      </c>
      <c r="AV245" s="2" t="n">
        <v>0.180195089395496</v>
      </c>
      <c r="AW245" s="2" t="n">
        <v>100251.448814359</v>
      </c>
      <c r="AX245" s="2" t="n">
        <v>1.82418831902312E-013</v>
      </c>
      <c r="AY245" s="2" t="n">
        <v>1754834.11101317</v>
      </c>
      <c r="AZ245" s="2" t="n">
        <v>353.507280135419</v>
      </c>
      <c r="BA245" s="0" t="s">
        <v>42</v>
      </c>
      <c r="BB245" s="3" t="n">
        <v>0.364</v>
      </c>
      <c r="BC245" s="3" t="n">
        <v>0.76</v>
      </c>
      <c r="BD245" s="3" t="n">
        <v>0.144</v>
      </c>
      <c r="BE245" s="3" t="n">
        <v>0.21</v>
      </c>
      <c r="BF245" s="3" t="n">
        <v>0.27</v>
      </c>
      <c r="BG245" s="3" t="n">
        <v>0.806</v>
      </c>
      <c r="BH245" s="3" t="n">
        <v>0.464</v>
      </c>
      <c r="BI245" s="3" t="n">
        <v>1.52</v>
      </c>
      <c r="BJ245" s="3" t="n">
        <v>0.39</v>
      </c>
      <c r="BK245" s="3" t="n">
        <v>0.61</v>
      </c>
      <c r="BM245" s="9" t="n">
        <f aca="false">LOG(-AL245)</f>
        <v>-13.2118752479245</v>
      </c>
      <c r="BN245" s="9" t="n">
        <f aca="false">LOG(AL245/AJ245)</f>
        <v>-13.2403842592724</v>
      </c>
      <c r="BP245" s="10" t="n">
        <f aca="false">LOG(-AJ245)</f>
        <v>0.0285090113479219</v>
      </c>
      <c r="BQ245" s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>
        <v>-13.2403842592724</v>
      </c>
    </row>
    <row r="246" customFormat="false" ht="12.8" hidden="false" customHeight="false" outlineLevel="0" collapsed="false">
      <c r="B246" s="0" t="s">
        <v>33</v>
      </c>
      <c r="C246" s="0" t="n">
        <v>-0.9</v>
      </c>
      <c r="D246" s="0" t="n">
        <v>-0.65</v>
      </c>
      <c r="E246" s="0" t="n">
        <v>300</v>
      </c>
      <c r="F246" s="0" t="n">
        <v>1</v>
      </c>
      <c r="G246" s="0" t="n">
        <v>0</v>
      </c>
      <c r="H246" s="0" t="n">
        <v>1</v>
      </c>
      <c r="I246" s="0" t="n">
        <v>0</v>
      </c>
      <c r="J246" s="0" t="n">
        <v>36000</v>
      </c>
      <c r="K246" s="0" t="s">
        <v>34</v>
      </c>
      <c r="L246" s="0" t="s">
        <v>35</v>
      </c>
      <c r="M246" s="0" t="n">
        <v>36000</v>
      </c>
      <c r="N246" s="0" t="s">
        <v>36</v>
      </c>
      <c r="O246" s="0" t="s">
        <v>35</v>
      </c>
      <c r="P246" s="0" t="n">
        <v>6.85617145855002E-009</v>
      </c>
      <c r="Q246" s="0" t="s">
        <v>37</v>
      </c>
      <c r="R246" s="0" t="s">
        <v>35</v>
      </c>
      <c r="S246" s="0" t="n">
        <v>0.999999986230555</v>
      </c>
      <c r="T246" s="0" t="s">
        <v>38</v>
      </c>
      <c r="U246" s="0" t="s">
        <v>35</v>
      </c>
      <c r="V246" s="0" t="n">
        <v>7.11879970976262E-011</v>
      </c>
      <c r="W246" s="0" t="s">
        <v>39</v>
      </c>
      <c r="X246" s="0" t="s">
        <v>35</v>
      </c>
      <c r="Y246" s="0" t="n">
        <v>4.40348455668281E-018</v>
      </c>
      <c r="Z246" s="0" t="s">
        <v>40</v>
      </c>
      <c r="AA246" s="0" t="s">
        <v>35</v>
      </c>
      <c r="AB246" s="0" t="n">
        <v>1.58470234435591E-021</v>
      </c>
      <c r="AC246" s="1" t="n">
        <v>6.84208511124554E-009</v>
      </c>
      <c r="AD246" s="0" t="n">
        <v>6.85617145855002E-009</v>
      </c>
      <c r="AE246" s="0" t="n">
        <v>0.999999986230555</v>
      </c>
      <c r="AF246" s="0" t="n">
        <v>7.11879970976262E-011</v>
      </c>
      <c r="AG246" s="0" t="n">
        <v>4.40348455668281E-018</v>
      </c>
      <c r="AH246" s="0" t="n">
        <v>1.58470234435591E-021</v>
      </c>
      <c r="AI246" s="1" t="n">
        <v>1.06784694946251</v>
      </c>
      <c r="AJ246" s="1" t="n">
        <v>-1.06784694945957</v>
      </c>
      <c r="AK246" s="1" t="n">
        <v>1.46899726170659E-012</v>
      </c>
      <c r="AL246" s="1" t="n">
        <v>-2.93799452341318E-012</v>
      </c>
      <c r="AM246" s="1" t="n">
        <v>1.06784694946251</v>
      </c>
      <c r="AN246" s="1" t="n">
        <v>1.46899726170659E-012</v>
      </c>
      <c r="AO246" s="1" t="n">
        <v>2.93799452341318E-012</v>
      </c>
      <c r="AP246" s="0" t="s">
        <v>41</v>
      </c>
      <c r="AQ246" s="2" t="n">
        <v>4797521.03420269</v>
      </c>
      <c r="AR246" s="2" t="n">
        <v>1.06784696416323</v>
      </c>
      <c r="AS246" s="2" t="n">
        <v>14971435568.9468</v>
      </c>
      <c r="AT246" s="2" t="n">
        <v>1853972472.41866</v>
      </c>
      <c r="AU246" s="2" t="n">
        <v>182031917.364092</v>
      </c>
      <c r="AV246" s="2" t="n">
        <v>0.180195089395496</v>
      </c>
      <c r="AW246" s="2" t="n">
        <v>3015961.12959382</v>
      </c>
      <c r="AX246" s="2" t="n">
        <v>1.82418831902312E-013</v>
      </c>
      <c r="AY246" s="2" t="n">
        <v>667197.653596624</v>
      </c>
      <c r="AZ246" s="2" t="n">
        <v>929.779399446409</v>
      </c>
      <c r="BA246" s="0" t="s">
        <v>42</v>
      </c>
      <c r="BB246" s="3" t="n">
        <v>0.364</v>
      </c>
      <c r="BC246" s="3" t="n">
        <v>0.76</v>
      </c>
      <c r="BD246" s="3" t="n">
        <v>0.156</v>
      </c>
      <c r="BE246" s="3" t="n">
        <v>0.21</v>
      </c>
      <c r="BF246" s="3" t="n">
        <v>0.27</v>
      </c>
      <c r="BG246" s="3" t="n">
        <v>0.806</v>
      </c>
      <c r="BH246" s="3" t="n">
        <v>0.376</v>
      </c>
      <c r="BI246" s="3" t="n">
        <v>1.52</v>
      </c>
      <c r="BJ246" s="3" t="n">
        <v>0.415</v>
      </c>
      <c r="BK246" s="3" t="n">
        <v>0.585</v>
      </c>
      <c r="BM246" s="9" t="n">
        <f aca="false">LOG(-AL246)</f>
        <v>-11.5319490180943</v>
      </c>
      <c r="BN246" s="9" t="n">
        <f aca="false">LOG(AL246/AJ246)</f>
        <v>-11.5604580294308</v>
      </c>
      <c r="BP246" s="10" t="n">
        <f aca="false">LOG(-AJ246)</f>
        <v>0.0285090113364407</v>
      </c>
      <c r="BQ246" s="11" t="n">
        <f aca="false">-BN246</f>
        <v>11.5604580294308</v>
      </c>
      <c r="BS246" s="9" t="n">
        <f aca="false">IF(BN246&gt;0,BN246,0)</f>
        <v>0</v>
      </c>
      <c r="BT246" s="9" t="n">
        <f aca="false">IF(BN246&lt;0,BN246,0)</f>
        <v>-11.5604580294308</v>
      </c>
    </row>
    <row r="247" customFormat="false" ht="12.8" hidden="false" customHeight="false" outlineLevel="0" collapsed="false">
      <c r="B247" s="0" t="s">
        <v>33</v>
      </c>
      <c r="C247" s="0" t="n">
        <v>-0.9</v>
      </c>
      <c r="D247" s="0" t="n">
        <v>-0.7</v>
      </c>
      <c r="E247" s="0" t="n">
        <v>300</v>
      </c>
      <c r="F247" s="0" t="n">
        <v>1</v>
      </c>
      <c r="G247" s="0" t="n">
        <v>0</v>
      </c>
      <c r="H247" s="0" t="n">
        <v>1</v>
      </c>
      <c r="I247" s="0" t="n">
        <v>0</v>
      </c>
      <c r="J247" s="0" t="n">
        <v>36000</v>
      </c>
      <c r="K247" s="0" t="s">
        <v>34</v>
      </c>
      <c r="L247" s="0" t="s">
        <v>35</v>
      </c>
      <c r="M247" s="0" t="n">
        <v>36000</v>
      </c>
      <c r="N247" s="0" t="s">
        <v>36</v>
      </c>
      <c r="O247" s="0" t="s">
        <v>35</v>
      </c>
      <c r="P247" s="0" t="n">
        <v>6.85617145901794E-009</v>
      </c>
      <c r="Q247" s="0" t="s">
        <v>37</v>
      </c>
      <c r="R247" s="0" t="s">
        <v>35</v>
      </c>
      <c r="S247" s="0" t="n">
        <v>0.999999986188504</v>
      </c>
      <c r="T247" s="0" t="s">
        <v>38</v>
      </c>
      <c r="U247" s="0" t="s">
        <v>35</v>
      </c>
      <c r="V247" s="0" t="n">
        <v>1.13239494406891E-010</v>
      </c>
      <c r="W247" s="0" t="s">
        <v>39</v>
      </c>
      <c r="X247" s="0" t="s">
        <v>35</v>
      </c>
      <c r="Y247" s="0" t="n">
        <v>5.5424816631552E-016</v>
      </c>
      <c r="Z247" s="0" t="s">
        <v>40</v>
      </c>
      <c r="AA247" s="0" t="s">
        <v>35</v>
      </c>
      <c r="AB247" s="0" t="n">
        <v>7.58357402385006E-020</v>
      </c>
      <c r="AC247" s="1" t="n">
        <v>6.84208511183604E-009</v>
      </c>
      <c r="AD247" s="0" t="n">
        <v>6.85617145901794E-009</v>
      </c>
      <c r="AE247" s="0" t="n">
        <v>0.999999986188504</v>
      </c>
      <c r="AF247" s="0" t="n">
        <v>1.13239494406891E-010</v>
      </c>
      <c r="AG247" s="0" t="n">
        <v>5.5424816631552E-016</v>
      </c>
      <c r="AH247" s="0" t="n">
        <v>7.58357402385006E-020</v>
      </c>
      <c r="AI247" s="1" t="n">
        <v>1.06784694955527</v>
      </c>
      <c r="AJ247" s="1" t="n">
        <v>-1.06784694941467</v>
      </c>
      <c r="AK247" s="1" t="n">
        <v>7.02986874138363E-011</v>
      </c>
      <c r="AL247" s="1" t="n">
        <v>-1.40597374827673E-010</v>
      </c>
      <c r="AM247" s="1" t="n">
        <v>1.06784694955527</v>
      </c>
      <c r="AN247" s="1" t="n">
        <v>7.02986874138363E-011</v>
      </c>
      <c r="AO247" s="1" t="n">
        <v>1.40597374827673E-010</v>
      </c>
      <c r="AP247" s="0" t="s">
        <v>41</v>
      </c>
      <c r="AQ247" s="2" t="n">
        <v>4797521.03420269</v>
      </c>
      <c r="AR247" s="2" t="n">
        <v>1.06784696416323</v>
      </c>
      <c r="AS247" s="2" t="n">
        <v>9411791508.20879</v>
      </c>
      <c r="AT247" s="2" t="n">
        <v>1853972472.41866</v>
      </c>
      <c r="AU247" s="2" t="n">
        <v>182031917.364092</v>
      </c>
      <c r="AV247" s="2" t="n">
        <v>0.180195089395496</v>
      </c>
      <c r="AW247" s="2" t="n">
        <v>90732070.6363496</v>
      </c>
      <c r="AX247" s="2" t="n">
        <v>1.82418831902312E-013</v>
      </c>
      <c r="AY247" s="2" t="n">
        <v>253672.245240222</v>
      </c>
      <c r="AZ247" s="2" t="n">
        <v>2445.46514375535</v>
      </c>
      <c r="BA247" s="0" t="s">
        <v>42</v>
      </c>
      <c r="BB247" s="3" t="n">
        <v>0.364</v>
      </c>
      <c r="BC247" s="3" t="n">
        <v>0.76</v>
      </c>
      <c r="BD247" s="3" t="n">
        <v>0.168</v>
      </c>
      <c r="BE247" s="3" t="n">
        <v>0.21</v>
      </c>
      <c r="BF247" s="3" t="n">
        <v>0.27</v>
      </c>
      <c r="BG247" s="3" t="n">
        <v>0.806</v>
      </c>
      <c r="BH247" s="3" t="n">
        <v>0.288</v>
      </c>
      <c r="BI247" s="3" t="n">
        <v>1.52</v>
      </c>
      <c r="BJ247" s="3" t="n">
        <v>0.44</v>
      </c>
      <c r="BK247" s="3" t="n">
        <v>0.56</v>
      </c>
      <c r="BM247" s="9" t="n">
        <f aca="false">LOG(-AL247)</f>
        <v>-9.85202278819599</v>
      </c>
      <c r="BN247" s="9" t="n">
        <f aca="false">LOG(AL247/AJ247)</f>
        <v>-9.88053179951417</v>
      </c>
      <c r="BP247" s="10" t="n">
        <f aca="false">LOG(-AJ247)</f>
        <v>0.0285090113181799</v>
      </c>
      <c r="BQ247" s="11" t="n">
        <f aca="false">-BN247</f>
        <v>9.88053179951417</v>
      </c>
      <c r="BS247" s="9" t="n">
        <f aca="false">IF(BN247&gt;0,BN247,0)</f>
        <v>0</v>
      </c>
      <c r="BT247" s="9" t="n">
        <f aca="false">IF(BN247&lt;0,BN247,0)</f>
        <v>-9.88053179951417</v>
      </c>
    </row>
    <row r="248" customFormat="false" ht="12.8" hidden="false" customHeight="false" outlineLevel="0" collapsed="false">
      <c r="B248" s="0" t="s">
        <v>33</v>
      </c>
      <c r="C248" s="0" t="n">
        <v>-0.9</v>
      </c>
      <c r="D248" s="0" t="n">
        <v>-0.75</v>
      </c>
      <c r="E248" s="0" t="n">
        <v>300</v>
      </c>
      <c r="F248" s="0" t="n">
        <v>1</v>
      </c>
      <c r="G248" s="0" t="n">
        <v>0</v>
      </c>
      <c r="H248" s="0" t="n">
        <v>1</v>
      </c>
      <c r="I248" s="0" t="n">
        <v>0</v>
      </c>
      <c r="J248" s="0" t="n">
        <v>36000</v>
      </c>
      <c r="K248" s="0" t="s">
        <v>34</v>
      </c>
      <c r="L248" s="0" t="s">
        <v>35</v>
      </c>
      <c r="M248" s="0" t="n">
        <v>36000</v>
      </c>
      <c r="N248" s="0" t="s">
        <v>36</v>
      </c>
      <c r="O248" s="0" t="s">
        <v>35</v>
      </c>
      <c r="P248" s="0" t="n">
        <v>6.85617149474851E-009</v>
      </c>
      <c r="Q248" s="0" t="s">
        <v>37</v>
      </c>
      <c r="R248" s="0" t="s">
        <v>35</v>
      </c>
      <c r="S248" s="0" t="n">
        <v>0.999999986121543</v>
      </c>
      <c r="T248" s="0" t="s">
        <v>38</v>
      </c>
      <c r="U248" s="0" t="s">
        <v>35</v>
      </c>
      <c r="V248" s="0" t="n">
        <v>1.80131253221547E-010</v>
      </c>
      <c r="W248" s="0" t="s">
        <v>39</v>
      </c>
      <c r="X248" s="0" t="s">
        <v>35</v>
      </c>
      <c r="Y248" s="0" t="n">
        <v>6.97608970050115E-014</v>
      </c>
      <c r="Z248" s="0" t="s">
        <v>40</v>
      </c>
      <c r="AA248" s="0" t="s">
        <v>35</v>
      </c>
      <c r="AB248" s="0" t="n">
        <v>3.62911026761013E-018</v>
      </c>
      <c r="AC248" s="1" t="n">
        <v>6.8420851534054E-009</v>
      </c>
      <c r="AD248" s="0" t="n">
        <v>6.85617149474851E-009</v>
      </c>
      <c r="AE248" s="0" t="n">
        <v>0.999999986121543</v>
      </c>
      <c r="AF248" s="0" t="n">
        <v>1.80131253221547E-010</v>
      </c>
      <c r="AG248" s="0" t="n">
        <v>6.97608970050115E-014</v>
      </c>
      <c r="AH248" s="0" t="n">
        <v>3.62911026761013E-018</v>
      </c>
      <c r="AI248" s="1" t="n">
        <v>1.06784695607144</v>
      </c>
      <c r="AJ248" s="1" t="n">
        <v>-1.06784694934316</v>
      </c>
      <c r="AK248" s="1" t="n">
        <v>3.36413526776056E-009</v>
      </c>
      <c r="AL248" s="1" t="n">
        <v>-6.72827053552112E-009</v>
      </c>
      <c r="AM248" s="1" t="n">
        <v>1.06784695607144</v>
      </c>
      <c r="AN248" s="1" t="n">
        <v>3.36413526776056E-009</v>
      </c>
      <c r="AO248" s="1" t="n">
        <v>6.72827053552112E-009</v>
      </c>
      <c r="AP248" s="0" t="s">
        <v>41</v>
      </c>
      <c r="AQ248" s="2" t="n">
        <v>4797521.03420269</v>
      </c>
      <c r="AR248" s="2" t="n">
        <v>1.06784696416323</v>
      </c>
      <c r="AS248" s="2" t="n">
        <v>5916721812.41752</v>
      </c>
      <c r="AT248" s="2" t="n">
        <v>1853972472.41866</v>
      </c>
      <c r="AU248" s="2" t="n">
        <v>182031917.364092</v>
      </c>
      <c r="AV248" s="2" t="n">
        <v>0.180195089395496</v>
      </c>
      <c r="AW248" s="2" t="n">
        <v>2729580484.70215</v>
      </c>
      <c r="AX248" s="2" t="n">
        <v>1.82418831902312E-013</v>
      </c>
      <c r="AY248" s="2" t="n">
        <v>96447.5933905487</v>
      </c>
      <c r="AZ248" s="2" t="n">
        <v>6431.9555508361</v>
      </c>
      <c r="BA248" s="0" t="s">
        <v>42</v>
      </c>
      <c r="BB248" s="3" t="n">
        <v>0.364</v>
      </c>
      <c r="BC248" s="3" t="n">
        <v>0.76</v>
      </c>
      <c r="BD248" s="3" t="n">
        <v>0.18</v>
      </c>
      <c r="BE248" s="3" t="n">
        <v>0.21</v>
      </c>
      <c r="BF248" s="3" t="n">
        <v>0.27</v>
      </c>
      <c r="BG248" s="3" t="n">
        <v>0.806</v>
      </c>
      <c r="BH248" s="3" t="n">
        <v>0.2</v>
      </c>
      <c r="BI248" s="3" t="n">
        <v>1.52</v>
      </c>
      <c r="BJ248" s="3" t="n">
        <v>0.465</v>
      </c>
      <c r="BK248" s="3" t="n">
        <v>0.535</v>
      </c>
      <c r="BM248" s="9" t="n">
        <f aca="false">LOG(-AL248)</f>
        <v>-8.17209655440963</v>
      </c>
      <c r="BN248" s="9" t="n">
        <f aca="false">LOG(AL248/AJ248)</f>
        <v>-8.20060556569873</v>
      </c>
      <c r="BP248" s="10" t="n">
        <f aca="false">LOG(-AJ248)</f>
        <v>0.0285090112890967</v>
      </c>
      <c r="BQ248" s="11" t="n">
        <f aca="false">-BN248</f>
        <v>8.20060556569873</v>
      </c>
      <c r="BS248" s="9" t="n">
        <f aca="false">IF(BN248&gt;0,BN248,0)</f>
        <v>0</v>
      </c>
      <c r="BT248" s="9" t="n">
        <f aca="false">IF(BN248&lt;0,BN248,0)</f>
        <v>-8.20060556569873</v>
      </c>
    </row>
    <row r="249" customFormat="false" ht="12.8" hidden="false" customHeight="false" outlineLevel="0" collapsed="false">
      <c r="B249" s="0" t="s">
        <v>33</v>
      </c>
      <c r="C249" s="0" t="n">
        <v>-0.9</v>
      </c>
      <c r="D249" s="0" t="n">
        <v>-0.8</v>
      </c>
      <c r="E249" s="0" t="n">
        <v>300</v>
      </c>
      <c r="F249" s="0" t="n">
        <v>1</v>
      </c>
      <c r="G249" s="0" t="n">
        <v>0</v>
      </c>
      <c r="H249" s="0" t="n">
        <v>1</v>
      </c>
      <c r="I249" s="0" t="n">
        <v>0</v>
      </c>
      <c r="J249" s="0" t="n">
        <v>36000</v>
      </c>
      <c r="K249" s="0" t="s">
        <v>34</v>
      </c>
      <c r="L249" s="0" t="s">
        <v>35</v>
      </c>
      <c r="M249" s="0" t="n">
        <v>36000</v>
      </c>
      <c r="N249" s="0" t="s">
        <v>36</v>
      </c>
      <c r="O249" s="0" t="s">
        <v>35</v>
      </c>
      <c r="P249" s="0" t="n">
        <v>6.85617322581182E-009</v>
      </c>
      <c r="Q249" s="0" t="s">
        <v>37</v>
      </c>
      <c r="R249" s="0" t="s">
        <v>35</v>
      </c>
      <c r="S249" s="0" t="n">
        <v>0.999999986006422</v>
      </c>
      <c r="T249" s="0" t="s">
        <v>38</v>
      </c>
      <c r="U249" s="0" t="s">
        <v>35</v>
      </c>
      <c r="V249" s="0" t="n">
        <v>2.86536717560553E-010</v>
      </c>
      <c r="W249" s="0" t="s">
        <v>39</v>
      </c>
      <c r="X249" s="0" t="s">
        <v>35</v>
      </c>
      <c r="Y249" s="0" t="n">
        <v>8.78051591873835E-012</v>
      </c>
      <c r="Z249" s="0" t="s">
        <v>40</v>
      </c>
      <c r="AA249" s="0" t="s">
        <v>35</v>
      </c>
      <c r="AB249" s="0" t="n">
        <v>1.73670712063938E-016</v>
      </c>
      <c r="AC249" s="1" t="n">
        <v>6.84208716384027E-009</v>
      </c>
      <c r="AD249" s="0" t="n">
        <v>6.85617322581182E-009</v>
      </c>
      <c r="AE249" s="0" t="n">
        <v>0.999999986006422</v>
      </c>
      <c r="AF249" s="0" t="n">
        <v>2.86536717560553E-010</v>
      </c>
      <c r="AG249" s="0" t="n">
        <v>8.78051591873835E-012</v>
      </c>
      <c r="AH249" s="0" t="n">
        <v>1.73670712063938E-016</v>
      </c>
      <c r="AI249" s="1" t="n">
        <v>1.06784727120095</v>
      </c>
      <c r="AJ249" s="1" t="n">
        <v>-1.06784694922023</v>
      </c>
      <c r="AK249" s="1" t="n">
        <v>1.60990359715944E-007</v>
      </c>
      <c r="AL249" s="1" t="n">
        <v>-3.21980719431889E-007</v>
      </c>
      <c r="AM249" s="1" t="n">
        <v>1.06784727120095</v>
      </c>
      <c r="AN249" s="1" t="n">
        <v>1.60990359715944E-007</v>
      </c>
      <c r="AO249" s="1" t="n">
        <v>3.21980719431889E-007</v>
      </c>
      <c r="AP249" s="0" t="s">
        <v>41</v>
      </c>
      <c r="AQ249" s="2" t="n">
        <v>4797521.03420269</v>
      </c>
      <c r="AR249" s="2" t="n">
        <v>1.06784696416323</v>
      </c>
      <c r="AS249" s="2" t="n">
        <v>3719546589.51</v>
      </c>
      <c r="AT249" s="2" t="n">
        <v>1853972472.41866</v>
      </c>
      <c r="AU249" s="2" t="n">
        <v>182031917.364092</v>
      </c>
      <c r="AV249" s="2" t="n">
        <v>0.180195089395496</v>
      </c>
      <c r="AW249" s="2" t="n">
        <v>82116605189.4545</v>
      </c>
      <c r="AX249" s="2" t="n">
        <v>1.82418831902312E-013</v>
      </c>
      <c r="AY249" s="2" t="n">
        <v>36669.9094811089</v>
      </c>
      <c r="AZ249" s="2" t="n">
        <v>16917.0484042974</v>
      </c>
      <c r="BA249" s="0" t="s">
        <v>42</v>
      </c>
      <c r="BB249" s="3" t="n">
        <v>0.364</v>
      </c>
      <c r="BC249" s="3" t="n">
        <v>0.76</v>
      </c>
      <c r="BD249" s="3" t="n">
        <v>0.192</v>
      </c>
      <c r="BE249" s="3" t="n">
        <v>0.21</v>
      </c>
      <c r="BF249" s="3" t="n">
        <v>0.27</v>
      </c>
      <c r="BG249" s="3" t="n">
        <v>0.806</v>
      </c>
      <c r="BH249" s="3" t="n">
        <v>0.112</v>
      </c>
      <c r="BI249" s="3" t="n">
        <v>1.52</v>
      </c>
      <c r="BJ249" s="3" t="n">
        <v>0.49</v>
      </c>
      <c r="BK249" s="3" t="n">
        <v>0.51</v>
      </c>
      <c r="BM249" s="9" t="n">
        <f aca="false">LOG(-AL249)</f>
        <v>-6.49217013356826</v>
      </c>
      <c r="BN249" s="9" t="n">
        <f aca="false">LOG(AL249/AJ249)</f>
        <v>-6.52067914480737</v>
      </c>
      <c r="BP249" s="10" t="n">
        <f aca="false">LOG(-AJ249)</f>
        <v>0.028509011239101</v>
      </c>
      <c r="BQ249" s="11" t="n">
        <f aca="false">-BN249</f>
        <v>6.52067914480737</v>
      </c>
      <c r="BS249" s="9" t="n">
        <f aca="false">IF(BN249&gt;0,BN249,0)</f>
        <v>0</v>
      </c>
      <c r="BT249" s="9" t="n">
        <f aca="false">IF(BN249&lt;0,BN249,0)</f>
        <v>-6.52067914480737</v>
      </c>
    </row>
    <row r="250" customFormat="false" ht="12.8" hidden="false" customHeight="false" outlineLevel="0" collapsed="false">
      <c r="B250" s="0" t="s">
        <v>33</v>
      </c>
      <c r="C250" s="0" t="n">
        <v>-0.9</v>
      </c>
      <c r="D250" s="0" t="n">
        <v>-0.85</v>
      </c>
      <c r="E250" s="0" t="n">
        <v>300</v>
      </c>
      <c r="F250" s="0" t="n">
        <v>1</v>
      </c>
      <c r="G250" s="0" t="n">
        <v>0</v>
      </c>
      <c r="H250" s="0" t="n">
        <v>1</v>
      </c>
      <c r="I250" s="0" t="n">
        <v>0</v>
      </c>
      <c r="J250" s="0" t="n">
        <v>36000</v>
      </c>
      <c r="K250" s="0" t="s">
        <v>34</v>
      </c>
      <c r="L250" s="0" t="s">
        <v>35</v>
      </c>
      <c r="M250" s="0" t="n">
        <v>36000</v>
      </c>
      <c r="N250" s="0" t="s">
        <v>36</v>
      </c>
      <c r="O250" s="0" t="s">
        <v>35</v>
      </c>
      <c r="P250" s="0" t="n">
        <v>6.85625609651216E-009</v>
      </c>
      <c r="Q250" s="0" t="s">
        <v>37</v>
      </c>
      <c r="R250" s="0" t="s">
        <v>35</v>
      </c>
      <c r="S250" s="0" t="n">
        <v>0.999999984740563</v>
      </c>
      <c r="T250" s="0" t="s">
        <v>38</v>
      </c>
      <c r="U250" s="0" t="s">
        <v>35</v>
      </c>
      <c r="V250" s="0" t="n">
        <v>4.5580015024333E-010</v>
      </c>
      <c r="W250" s="0" t="s">
        <v>39</v>
      </c>
      <c r="X250" s="0" t="s">
        <v>35</v>
      </c>
      <c r="Y250" s="0" t="n">
        <v>1.10519004940899E-009</v>
      </c>
      <c r="Z250" s="0" t="s">
        <v>40</v>
      </c>
      <c r="AA250" s="0" t="s">
        <v>35</v>
      </c>
      <c r="AB250" s="0" t="n">
        <v>8.31116603436435E-015</v>
      </c>
      <c r="AC250" s="1" t="n">
        <v>6.84218340406011E-009</v>
      </c>
      <c r="AD250" s="0" t="n">
        <v>6.85625609651216E-009</v>
      </c>
      <c r="AE250" s="0" t="n">
        <v>0.999999984740563</v>
      </c>
      <c r="AF250" s="0" t="n">
        <v>4.5580015024333E-010</v>
      </c>
      <c r="AG250" s="0" t="n">
        <v>1.10519004940899E-009</v>
      </c>
      <c r="AH250" s="0" t="n">
        <v>8.31116603436435E-015</v>
      </c>
      <c r="AI250" s="1" t="n">
        <v>1.06786235654153</v>
      </c>
      <c r="AJ250" s="1" t="n">
        <v>-1.06784694786849</v>
      </c>
      <c r="AK250" s="1" t="n">
        <v>7.70433652070625E-006</v>
      </c>
      <c r="AL250" s="1" t="n">
        <v>-1.54086730414125E-005</v>
      </c>
      <c r="AM250" s="1" t="n">
        <v>1.06786235654153</v>
      </c>
      <c r="AN250" s="1" t="n">
        <v>7.70433652070625E-006</v>
      </c>
      <c r="AO250" s="1" t="n">
        <v>1.54086730414125E-005</v>
      </c>
      <c r="AP250" s="0" t="s">
        <v>41</v>
      </c>
      <c r="AQ250" s="2" t="n">
        <v>4797521.03420269</v>
      </c>
      <c r="AR250" s="2" t="n">
        <v>1.06784696416323</v>
      </c>
      <c r="AS250" s="2" t="n">
        <v>2338292600.21989</v>
      </c>
      <c r="AT250" s="2" t="n">
        <v>1853972472.41866</v>
      </c>
      <c r="AU250" s="2" t="n">
        <v>182031917.364092</v>
      </c>
      <c r="AV250" s="2" t="n">
        <v>0.180195089395496</v>
      </c>
      <c r="AW250" s="2" t="n">
        <v>2470393119247.61</v>
      </c>
      <c r="AX250" s="2" t="n">
        <v>1.82418831902312E-013</v>
      </c>
      <c r="AY250" s="2" t="n">
        <v>13942.1027947027</v>
      </c>
      <c r="AZ250" s="2" t="n">
        <v>44494.4814141538</v>
      </c>
      <c r="BA250" s="0" t="s">
        <v>42</v>
      </c>
      <c r="BB250" s="3" t="n">
        <v>0.364</v>
      </c>
      <c r="BC250" s="3" t="n">
        <v>0.76</v>
      </c>
      <c r="BD250" s="3" t="n">
        <v>0.204</v>
      </c>
      <c r="BE250" s="3" t="n">
        <v>0.21</v>
      </c>
      <c r="BF250" s="3" t="n">
        <v>0.27</v>
      </c>
      <c r="BG250" s="3" t="n">
        <v>0.806</v>
      </c>
      <c r="BH250" s="3" t="n">
        <v>0.024</v>
      </c>
      <c r="BI250" s="3" t="n">
        <v>1.52</v>
      </c>
      <c r="BJ250" s="3" t="n">
        <v>0.515</v>
      </c>
      <c r="BK250" s="3" t="n">
        <v>0.485</v>
      </c>
      <c r="BM250" s="9" t="n">
        <f aca="false">LOG(-AL250)</f>
        <v>-4.81223476008794</v>
      </c>
      <c r="BN250" s="9" t="n">
        <f aca="false">LOG(AL250/AJ250)</f>
        <v>-4.84074377077728</v>
      </c>
      <c r="BP250" s="10" t="n">
        <f aca="false">LOG(-AJ250)</f>
        <v>0.0285090106893469</v>
      </c>
      <c r="BQ250" s="11" t="n">
        <f aca="false">-BN250</f>
        <v>4.84074377077728</v>
      </c>
      <c r="BS250" s="9" t="n">
        <f aca="false">IF(BN250&gt;0,BN250,0)</f>
        <v>0</v>
      </c>
      <c r="BT250" s="9" t="n">
        <f aca="false">IF(BN250&lt;0,BN250,0)</f>
        <v>-4.84074377077728</v>
      </c>
    </row>
    <row r="251" customFormat="false" ht="12.8" hidden="false" customHeight="false" outlineLevel="0" collapsed="false">
      <c r="B251" s="0" t="s">
        <v>33</v>
      </c>
      <c r="C251" s="0" t="n">
        <v>-0.9</v>
      </c>
      <c r="D251" s="0" t="n">
        <v>-0.9</v>
      </c>
      <c r="E251" s="0" t="n">
        <v>300</v>
      </c>
      <c r="F251" s="0" t="n">
        <v>1</v>
      </c>
      <c r="G251" s="0" t="n">
        <v>0</v>
      </c>
      <c r="H251" s="0" t="n">
        <v>1</v>
      </c>
      <c r="I251" s="0" t="n">
        <v>0</v>
      </c>
      <c r="J251" s="0" t="n">
        <v>36000</v>
      </c>
      <c r="K251" s="0" t="s">
        <v>34</v>
      </c>
      <c r="L251" s="0" t="s">
        <v>35</v>
      </c>
      <c r="M251" s="0" t="n">
        <v>36000</v>
      </c>
      <c r="N251" s="0" t="s">
        <v>36</v>
      </c>
      <c r="O251" s="0" t="s">
        <v>35</v>
      </c>
      <c r="P251" s="0" t="n">
        <v>6.8565121108925E-009</v>
      </c>
      <c r="Q251" s="0" t="s">
        <v>37</v>
      </c>
      <c r="R251" s="0" t="s">
        <v>35</v>
      </c>
      <c r="S251" s="0" t="n">
        <v>0.999999973874986</v>
      </c>
      <c r="T251" s="0" t="s">
        <v>38</v>
      </c>
      <c r="U251" s="0" t="s">
        <v>35</v>
      </c>
      <c r="V251" s="0" t="n">
        <v>7.25061735181795E-010</v>
      </c>
      <c r="W251" s="0" t="s">
        <v>39</v>
      </c>
      <c r="X251" s="0" t="s">
        <v>35</v>
      </c>
      <c r="Y251" s="0" t="n">
        <v>1.17009255805477E-008</v>
      </c>
      <c r="Z251" s="0" t="s">
        <v>40</v>
      </c>
      <c r="AA251" s="0" t="s">
        <v>35</v>
      </c>
      <c r="AB251" s="0" t="n">
        <v>3.34552012964968E-014</v>
      </c>
      <c r="AC251" s="1" t="n">
        <v>6.84248072899781E-009</v>
      </c>
      <c r="AD251" s="0" t="n">
        <v>6.8565121108925E-009</v>
      </c>
      <c r="AE251" s="0" t="n">
        <v>0.999999973874986</v>
      </c>
      <c r="AF251" s="0" t="n">
        <v>7.25061735181795E-010</v>
      </c>
      <c r="AG251" s="0" t="n">
        <v>1.17009255805477E-008</v>
      </c>
      <c r="AH251" s="0" t="n">
        <v>3.34552012964968E-014</v>
      </c>
      <c r="AI251" s="1" t="n">
        <v>1.06790896128798</v>
      </c>
      <c r="AJ251" s="1" t="n">
        <v>-1.06784693626572</v>
      </c>
      <c r="AK251" s="1" t="n">
        <v>3.10125111314651E-005</v>
      </c>
      <c r="AL251" s="1" t="n">
        <v>-6.20250222629302E-005</v>
      </c>
      <c r="AM251" s="1" t="n">
        <v>1.06790896128798</v>
      </c>
      <c r="AN251" s="1" t="n">
        <v>3.10125111314651E-005</v>
      </c>
      <c r="AO251" s="1" t="n">
        <v>6.20250222629302E-005</v>
      </c>
      <c r="AP251" s="0" t="s">
        <v>41</v>
      </c>
      <c r="AQ251" s="2" t="n">
        <v>4797521.03420269</v>
      </c>
      <c r="AR251" s="2" t="n">
        <v>1.06784696416323</v>
      </c>
      <c r="AS251" s="2" t="n">
        <v>1469967414.75508</v>
      </c>
      <c r="AT251" s="2" t="n">
        <v>1853972472.41866</v>
      </c>
      <c r="AU251" s="2" t="n">
        <v>182031917.364092</v>
      </c>
      <c r="AV251" s="2" t="n">
        <v>0.180195089395496</v>
      </c>
      <c r="AW251" s="2" t="n">
        <v>6250983667537.56</v>
      </c>
      <c r="AX251" s="2" t="n">
        <v>1.53432331102326E-014</v>
      </c>
      <c r="AY251" s="2" t="n">
        <v>5300.86474410844</v>
      </c>
      <c r="AZ251" s="2" t="n">
        <v>117027.440544035</v>
      </c>
      <c r="BA251" s="0" t="s">
        <v>42</v>
      </c>
      <c r="BB251" s="3" t="n">
        <v>0.364</v>
      </c>
      <c r="BC251" s="3" t="n">
        <v>0.76</v>
      </c>
      <c r="BD251" s="3" t="n">
        <v>0.216</v>
      </c>
      <c r="BE251" s="3" t="n">
        <v>0.21</v>
      </c>
      <c r="BF251" s="3" t="n">
        <v>0.27</v>
      </c>
      <c r="BG251" s="3" t="n">
        <v>0.806</v>
      </c>
      <c r="BH251" s="3" t="n">
        <v>0</v>
      </c>
      <c r="BI251" s="3" t="n">
        <v>1.584</v>
      </c>
      <c r="BJ251" s="3" t="n">
        <v>0.54</v>
      </c>
      <c r="BK251" s="3" t="n">
        <v>0.46</v>
      </c>
      <c r="BM251" s="9" t="n">
        <f aca="false">LOG(-AL251)</f>
        <v>-4.20743307117238</v>
      </c>
      <c r="BN251" s="9" t="n">
        <f aca="false">LOG(AL251/AJ251)</f>
        <v>-4.23594207714287</v>
      </c>
      <c r="BP251" s="10" t="n">
        <f aca="false">LOG(-AJ251)</f>
        <v>0.028509005970488</v>
      </c>
      <c r="BQ251" s="11" t="n">
        <f aca="false">-BN251</f>
        <v>4.23594207714287</v>
      </c>
      <c r="BS251" s="9" t="n">
        <f aca="false">IF(BN251&gt;0,BN251,0)</f>
        <v>0</v>
      </c>
      <c r="BT251" s="9" t="n">
        <f aca="false">IF(BN251&lt;0,BN251,0)</f>
        <v>-4.23594207714287</v>
      </c>
    </row>
    <row r="252" customFormat="false" ht="12.8" hidden="false" customHeight="false" outlineLevel="0" collapsed="false">
      <c r="B252" s="0" t="s">
        <v>33</v>
      </c>
      <c r="C252" s="0" t="n">
        <v>-0.9</v>
      </c>
      <c r="D252" s="0" t="n">
        <v>-0.95</v>
      </c>
      <c r="E252" s="0" t="n">
        <v>300</v>
      </c>
      <c r="F252" s="0" t="n">
        <v>1</v>
      </c>
      <c r="G252" s="0" t="n">
        <v>0</v>
      </c>
      <c r="H252" s="0" t="n">
        <v>1</v>
      </c>
      <c r="I252" s="0" t="n">
        <v>0</v>
      </c>
      <c r="J252" s="0" t="n">
        <v>36000</v>
      </c>
      <c r="K252" s="0" t="s">
        <v>34</v>
      </c>
      <c r="L252" s="0" t="s">
        <v>35</v>
      </c>
      <c r="M252" s="0" t="n">
        <v>36000</v>
      </c>
      <c r="N252" s="0" t="s">
        <v>36</v>
      </c>
      <c r="O252" s="0" t="s">
        <v>35</v>
      </c>
      <c r="P252" s="0" t="n">
        <v>6.8567131571625E-009</v>
      </c>
      <c r="Q252" s="0" t="s">
        <v>37</v>
      </c>
      <c r="R252" s="0" t="s">
        <v>35</v>
      </c>
      <c r="S252" s="0" t="n">
        <v>0.9999999361901</v>
      </c>
      <c r="T252" s="0" t="s">
        <v>38</v>
      </c>
      <c r="U252" s="0" t="s">
        <v>35</v>
      </c>
      <c r="V252" s="0" t="n">
        <v>1.15338285093203E-009</v>
      </c>
      <c r="W252" s="0" t="s">
        <v>39</v>
      </c>
      <c r="X252" s="0" t="s">
        <v>35</v>
      </c>
      <c r="Y252" s="0" t="n">
        <v>4.89570359585984E-008</v>
      </c>
      <c r="Z252" s="0" t="s">
        <v>40</v>
      </c>
      <c r="AA252" s="0" t="s">
        <v>35</v>
      </c>
      <c r="AB252" s="0" t="n">
        <v>5.32202576149688E-014</v>
      </c>
      <c r="AC252" s="1" t="n">
        <v>6.84271424880702E-009</v>
      </c>
      <c r="AD252" s="0" t="n">
        <v>6.8567131571625E-009</v>
      </c>
      <c r="AE252" s="0" t="n">
        <v>0.9999999361901</v>
      </c>
      <c r="AF252" s="0" t="n">
        <v>1.15338285093203E-009</v>
      </c>
      <c r="AG252" s="0" t="n">
        <v>4.89570359585984E-008</v>
      </c>
      <c r="AH252" s="0" t="n">
        <v>5.32202576149688E-014</v>
      </c>
      <c r="AI252" s="1" t="n">
        <v>1.06794556491662</v>
      </c>
      <c r="AJ252" s="1" t="n">
        <v>-1.06784689602403</v>
      </c>
      <c r="AK252" s="1" t="n">
        <v>4.9334446296591E-005</v>
      </c>
      <c r="AL252" s="1" t="n">
        <v>-9.86688925931819E-005</v>
      </c>
      <c r="AM252" s="1" t="n">
        <v>1.06794556491662</v>
      </c>
      <c r="AN252" s="1" t="n">
        <v>4.9334446296591E-005</v>
      </c>
      <c r="AO252" s="1" t="n">
        <v>9.86688925931819E-005</v>
      </c>
      <c r="AP252" s="0" t="s">
        <v>41</v>
      </c>
      <c r="AQ252" s="2" t="n">
        <v>4797521.03420269</v>
      </c>
      <c r="AR252" s="2" t="n">
        <v>1.06784696416323</v>
      </c>
      <c r="AS252" s="2" t="n">
        <v>924094871.719022</v>
      </c>
      <c r="AT252" s="2" t="n">
        <v>1853972472.41866</v>
      </c>
      <c r="AU252" s="2" t="n">
        <v>182031917.364092</v>
      </c>
      <c r="AV252" s="2" t="n">
        <v>0.180195089395496</v>
      </c>
      <c r="AW252" s="2" t="n">
        <v>6250983667537.56</v>
      </c>
      <c r="AX252" s="2" t="n">
        <v>5.10013651603135E-016</v>
      </c>
      <c r="AY252" s="2" t="n">
        <v>2015.41815098423</v>
      </c>
      <c r="AZ252" s="2" t="n">
        <v>307800.459855032</v>
      </c>
      <c r="BA252" s="0" t="s">
        <v>42</v>
      </c>
      <c r="BB252" s="3" t="n">
        <v>0.364</v>
      </c>
      <c r="BC252" s="3" t="n">
        <v>0.76</v>
      </c>
      <c r="BD252" s="3" t="n">
        <v>0.228</v>
      </c>
      <c r="BE252" s="3" t="n">
        <v>0.21</v>
      </c>
      <c r="BF252" s="3" t="n">
        <v>0.27</v>
      </c>
      <c r="BG252" s="3" t="n">
        <v>0.806</v>
      </c>
      <c r="BH252" s="3" t="n">
        <v>0</v>
      </c>
      <c r="BI252" s="3" t="n">
        <v>1.672</v>
      </c>
      <c r="BJ252" s="3" t="n">
        <v>0.565</v>
      </c>
      <c r="BK252" s="3" t="n">
        <v>0.435</v>
      </c>
      <c r="BM252" s="9" t="n">
        <f aca="false">LOG(-AL252)</f>
        <v>-4.00581974605905</v>
      </c>
      <c r="BN252" s="9" t="n">
        <f aca="false">LOG(AL252/AJ252)</f>
        <v>-4.0343287356632</v>
      </c>
      <c r="BP252" s="10" t="n">
        <f aca="false">LOG(-AJ252)</f>
        <v>0.0285089896041497</v>
      </c>
      <c r="BQ252" s="11" t="n">
        <f aca="false">-BN252</f>
        <v>4.0343287356632</v>
      </c>
      <c r="BS252" s="9" t="n">
        <f aca="false">IF(BN252&gt;0,BN252,0)</f>
        <v>0</v>
      </c>
      <c r="BT252" s="9" t="n">
        <f aca="false">IF(BN252&lt;0,BN252,0)</f>
        <v>-4.0343287356632</v>
      </c>
    </row>
    <row r="253" customFormat="false" ht="12.8" hidden="false" customHeight="false" outlineLevel="0" collapsed="false">
      <c r="B253" s="0" t="s">
        <v>33</v>
      </c>
      <c r="C253" s="0" t="n">
        <v>-0.9</v>
      </c>
      <c r="D253" s="0" t="n">
        <v>-1</v>
      </c>
      <c r="E253" s="0" t="n">
        <v>300</v>
      </c>
      <c r="F253" s="0" t="n">
        <v>1</v>
      </c>
      <c r="G253" s="0" t="n">
        <v>0</v>
      </c>
      <c r="H253" s="0" t="n">
        <v>1</v>
      </c>
      <c r="I253" s="0" t="n">
        <v>0</v>
      </c>
      <c r="J253" s="0" t="n">
        <v>36000</v>
      </c>
      <c r="K253" s="0" t="s">
        <v>34</v>
      </c>
      <c r="L253" s="0" t="s">
        <v>35</v>
      </c>
      <c r="M253" s="0" t="n">
        <v>36000</v>
      </c>
      <c r="N253" s="0" t="s">
        <v>36</v>
      </c>
      <c r="O253" s="0" t="s">
        <v>35</v>
      </c>
      <c r="P253" s="0" t="n">
        <v>6.85703234331312E-009</v>
      </c>
      <c r="Q253" s="0" t="s">
        <v>37</v>
      </c>
      <c r="R253" s="0" t="s">
        <v>35</v>
      </c>
      <c r="S253" s="0" t="n">
        <v>0.999999779621127</v>
      </c>
      <c r="T253" s="0" t="s">
        <v>38</v>
      </c>
      <c r="U253" s="0" t="s">
        <v>35</v>
      </c>
      <c r="V253" s="0" t="n">
        <v>1.83474747344039E-009</v>
      </c>
      <c r="W253" s="0" t="s">
        <v>39</v>
      </c>
      <c r="X253" s="0" t="s">
        <v>35</v>
      </c>
      <c r="Y253" s="0" t="n">
        <v>2.04843924016117E-007</v>
      </c>
      <c r="Z253" s="0" t="s">
        <v>40</v>
      </c>
      <c r="AA253" s="0" t="s">
        <v>35</v>
      </c>
      <c r="AB253" s="0" t="n">
        <v>8.46648839636771E-014</v>
      </c>
      <c r="AC253" s="1" t="n">
        <v>6.84308509912644E-009</v>
      </c>
      <c r="AD253" s="0" t="n">
        <v>6.85703234331312E-009</v>
      </c>
      <c r="AE253" s="0" t="n">
        <v>0.999999779621127</v>
      </c>
      <c r="AF253" s="0" t="n">
        <v>1.83474747344039E-009</v>
      </c>
      <c r="AG253" s="0" t="n">
        <v>2.04843924016117E-007</v>
      </c>
      <c r="AH253" s="0" t="n">
        <v>8.46648839636771E-014</v>
      </c>
      <c r="AI253" s="1" t="n">
        <v>1.06800369519657</v>
      </c>
      <c r="AJ253" s="1" t="n">
        <v>-1.06784672883232</v>
      </c>
      <c r="AK253" s="1" t="n">
        <v>7.84831821245889E-005</v>
      </c>
      <c r="AL253" s="1" t="n">
        <v>-0.000156966364249178</v>
      </c>
      <c r="AM253" s="1" t="n">
        <v>1.06800369519657</v>
      </c>
      <c r="AN253" s="1" t="n">
        <v>7.84831821245889E-005</v>
      </c>
      <c r="AO253" s="1" t="n">
        <v>0.000156966364249178</v>
      </c>
      <c r="AP253" s="0" t="s">
        <v>41</v>
      </c>
      <c r="AQ253" s="2" t="n">
        <v>4797521.03420269</v>
      </c>
      <c r="AR253" s="2" t="n">
        <v>1.06784696416323</v>
      </c>
      <c r="AS253" s="2" t="n">
        <v>580932150.852933</v>
      </c>
      <c r="AT253" s="2" t="n">
        <v>1853972472.41866</v>
      </c>
      <c r="AU253" s="2" t="n">
        <v>182031917.364092</v>
      </c>
      <c r="AV253" s="2" t="n">
        <v>0.180195089395496</v>
      </c>
      <c r="AW253" s="2" t="n">
        <v>6250983667537.56</v>
      </c>
      <c r="AX253" s="2" t="n">
        <v>1.69530061202089E-017</v>
      </c>
      <c r="AY253" s="2" t="n">
        <v>766.273149646239</v>
      </c>
      <c r="AZ253" s="2" t="n">
        <v>809563.318197322</v>
      </c>
      <c r="BA253" s="0" t="s">
        <v>42</v>
      </c>
      <c r="BB253" s="3" t="n">
        <v>0.364</v>
      </c>
      <c r="BC253" s="3" t="n">
        <v>0.76</v>
      </c>
      <c r="BD253" s="3" t="n">
        <v>0.24</v>
      </c>
      <c r="BE253" s="3" t="n">
        <v>0.21</v>
      </c>
      <c r="BF253" s="3" t="n">
        <v>0.27</v>
      </c>
      <c r="BG253" s="3" t="n">
        <v>0.806</v>
      </c>
      <c r="BH253" s="3" t="n">
        <v>0</v>
      </c>
      <c r="BI253" s="3" t="n">
        <v>1.76</v>
      </c>
      <c r="BJ253" s="3" t="n">
        <v>0.59</v>
      </c>
      <c r="BK253" s="3" t="n">
        <v>0.41</v>
      </c>
      <c r="BM253" s="9" t="n">
        <f aca="false">LOG(-AL253)</f>
        <v>-3.80419340100474</v>
      </c>
      <c r="BN253" s="9" t="n">
        <f aca="false">LOG(AL253/AJ253)</f>
        <v>-3.83270232261183</v>
      </c>
      <c r="BP253" s="10" t="n">
        <f aca="false">LOG(-AJ253)</f>
        <v>0.0285089216070959</v>
      </c>
      <c r="BQ253" s="11" t="n">
        <f aca="false">-BN253</f>
        <v>3.83270232261183</v>
      </c>
      <c r="BS253" s="9" t="n">
        <f aca="false">IF(BN253&gt;0,BN253,0)</f>
        <v>0</v>
      </c>
      <c r="BT253" s="9" t="n">
        <f aca="false">IF(BN253&lt;0,BN253,0)</f>
        <v>-3.83270232261183</v>
      </c>
    </row>
    <row r="254" customFormat="false" ht="12.8" hidden="false" customHeight="false" outlineLevel="0" collapsed="false">
      <c r="B254" s="0" t="s">
        <v>33</v>
      </c>
      <c r="C254" s="0" t="n">
        <v>-0.9</v>
      </c>
      <c r="D254" s="0" t="n">
        <v>-1.05</v>
      </c>
      <c r="E254" s="0" t="n">
        <v>300</v>
      </c>
      <c r="F254" s="0" t="n">
        <v>1</v>
      </c>
      <c r="G254" s="0" t="n">
        <v>0</v>
      </c>
      <c r="H254" s="0" t="n">
        <v>1</v>
      </c>
      <c r="I254" s="0" t="n">
        <v>0</v>
      </c>
      <c r="J254" s="0" t="n">
        <v>36000</v>
      </c>
      <c r="K254" s="0" t="s">
        <v>34</v>
      </c>
      <c r="L254" s="0" t="s">
        <v>35</v>
      </c>
      <c r="M254" s="0" t="n">
        <v>36000</v>
      </c>
      <c r="N254" s="0" t="s">
        <v>36</v>
      </c>
      <c r="O254" s="0" t="s">
        <v>35</v>
      </c>
      <c r="P254" s="0" t="n">
        <v>6.85753740983288E-009</v>
      </c>
      <c r="Q254" s="0" t="s">
        <v>37</v>
      </c>
      <c r="R254" s="0" t="s">
        <v>35</v>
      </c>
      <c r="S254" s="0" t="n">
        <v>0.99999912624006</v>
      </c>
      <c r="T254" s="0" t="s">
        <v>38</v>
      </c>
      <c r="U254" s="0" t="s">
        <v>35</v>
      </c>
      <c r="V254" s="0" t="n">
        <v>2.91867556819759E-009</v>
      </c>
      <c r="W254" s="0" t="s">
        <v>39</v>
      </c>
      <c r="X254" s="0" t="s">
        <v>35</v>
      </c>
      <c r="Y254" s="0" t="n">
        <v>8.57139919070573E-007</v>
      </c>
      <c r="Z254" s="0" t="s">
        <v>40</v>
      </c>
      <c r="AA254" s="0" t="s">
        <v>35</v>
      </c>
      <c r="AB254" s="0" t="n">
        <v>1.34694577184997E-013</v>
      </c>
      <c r="AC254" s="1" t="n">
        <v>6.84367237115744E-009</v>
      </c>
      <c r="AD254" s="0" t="n">
        <v>6.85753740983288E-009</v>
      </c>
      <c r="AE254" s="0" t="n">
        <v>0.99999912624006</v>
      </c>
      <c r="AF254" s="0" t="n">
        <v>2.91867556819759E-009</v>
      </c>
      <c r="AG254" s="0" t="n">
        <v>8.57139919070573E-007</v>
      </c>
      <c r="AH254" s="0" t="n">
        <v>1.34694577184997E-013</v>
      </c>
      <c r="AI254" s="1" t="n">
        <v>1.06809575115962</v>
      </c>
      <c r="AJ254" s="1" t="n">
        <v>-1.06784603112134</v>
      </c>
      <c r="AK254" s="1" t="n">
        <v>0.000124860019142527</v>
      </c>
      <c r="AL254" s="1" t="n">
        <v>-0.000249720038285055</v>
      </c>
      <c r="AM254" s="1" t="n">
        <v>1.06809575115962</v>
      </c>
      <c r="AN254" s="1" t="n">
        <v>0.000124860019142527</v>
      </c>
      <c r="AO254" s="1" t="n">
        <v>0.000249720038285055</v>
      </c>
      <c r="AP254" s="0" t="s">
        <v>41</v>
      </c>
      <c r="AQ254" s="2" t="n">
        <v>4797521.03420269</v>
      </c>
      <c r="AR254" s="2" t="n">
        <v>1.06784696416323</v>
      </c>
      <c r="AS254" s="2" t="n">
        <v>365202939.896012</v>
      </c>
      <c r="AT254" s="2" t="n">
        <v>1853972472.41866</v>
      </c>
      <c r="AU254" s="2" t="n">
        <v>182031917.364092</v>
      </c>
      <c r="AV254" s="2" t="n">
        <v>0.180195089395496</v>
      </c>
      <c r="AW254" s="2" t="n">
        <v>6250983667537.56</v>
      </c>
      <c r="AX254" s="2" t="n">
        <v>5.63522987293451E-019</v>
      </c>
      <c r="AY254" s="2" t="n">
        <v>291.341297875094</v>
      </c>
      <c r="AZ254" s="2" t="n">
        <v>2129278.06046598</v>
      </c>
      <c r="BA254" s="0" t="s">
        <v>42</v>
      </c>
      <c r="BB254" s="3" t="n">
        <v>0.364</v>
      </c>
      <c r="BC254" s="3" t="n">
        <v>0.76</v>
      </c>
      <c r="BD254" s="3" t="n">
        <v>0.252</v>
      </c>
      <c r="BE254" s="3" t="n">
        <v>0.21</v>
      </c>
      <c r="BF254" s="3" t="n">
        <v>0.27</v>
      </c>
      <c r="BG254" s="3" t="n">
        <v>0.806</v>
      </c>
      <c r="BH254" s="3" t="n">
        <v>0</v>
      </c>
      <c r="BI254" s="3" t="n">
        <v>1.848</v>
      </c>
      <c r="BJ254" s="3" t="n">
        <v>0.615</v>
      </c>
      <c r="BK254" s="3" t="n">
        <v>0.385</v>
      </c>
      <c r="BM254" s="9" t="n">
        <f aca="false">LOG(-AL254)</f>
        <v>-3.60254660715823</v>
      </c>
      <c r="BN254" s="9" t="n">
        <f aca="false">LOG(AL254/AJ254)</f>
        <v>-3.63105524500538</v>
      </c>
      <c r="BP254" s="10" t="n">
        <f aca="false">LOG(-AJ254)</f>
        <v>0.0285086378471524</v>
      </c>
      <c r="BQ254" s="11" t="n">
        <f aca="false">-BN254</f>
        <v>3.63105524500538</v>
      </c>
      <c r="BS254" s="9" t="n">
        <f aca="false">IF(BN254&gt;0,BN254,0)</f>
        <v>0</v>
      </c>
      <c r="BT254" s="9" t="n">
        <f aca="false">IF(BN254&lt;0,BN254,0)</f>
        <v>-3.63105524500538</v>
      </c>
    </row>
    <row r="255" customFormat="false" ht="12.8" hidden="false" customHeight="false" outlineLevel="0" collapsed="false">
      <c r="B255" s="0" t="s">
        <v>33</v>
      </c>
      <c r="C255" s="0" t="n">
        <v>-0.9</v>
      </c>
      <c r="D255" s="0" t="n">
        <v>-1.1</v>
      </c>
      <c r="E255" s="0" t="n">
        <v>300</v>
      </c>
      <c r="F255" s="0" t="n">
        <v>1</v>
      </c>
      <c r="G255" s="0" t="n">
        <v>0</v>
      </c>
      <c r="H255" s="0" t="n">
        <v>1</v>
      </c>
      <c r="I255" s="0" t="n">
        <v>0</v>
      </c>
      <c r="J255" s="0" t="n">
        <v>36000</v>
      </c>
      <c r="K255" s="0" t="s">
        <v>34</v>
      </c>
      <c r="L255" s="0" t="s">
        <v>35</v>
      </c>
      <c r="M255" s="0" t="n">
        <v>36000</v>
      </c>
      <c r="N255" s="0" t="s">
        <v>36</v>
      </c>
      <c r="O255" s="0" t="s">
        <v>35</v>
      </c>
      <c r="P255" s="0" t="n">
        <v>6.85832948495276E-009</v>
      </c>
      <c r="Q255" s="0" t="s">
        <v>37</v>
      </c>
      <c r="R255" s="0" t="s">
        <v>35</v>
      </c>
      <c r="S255" s="0" t="n">
        <v>0.999996394808196</v>
      </c>
      <c r="T255" s="0" t="s">
        <v>38</v>
      </c>
      <c r="U255" s="0" t="s">
        <v>35</v>
      </c>
      <c r="V255" s="0" t="n">
        <v>4.64307261383322E-009</v>
      </c>
      <c r="W255" s="0" t="s">
        <v>39</v>
      </c>
      <c r="X255" s="0" t="s">
        <v>35</v>
      </c>
      <c r="Y255" s="0" t="n">
        <v>3.58684559259928E-006</v>
      </c>
      <c r="Z255" s="0" t="s">
        <v>40</v>
      </c>
      <c r="AA255" s="0" t="s">
        <v>35</v>
      </c>
      <c r="AB255" s="0" t="n">
        <v>2.14303037827698E-013</v>
      </c>
      <c r="AC255" s="1" t="n">
        <v>6.84459527751024E-009</v>
      </c>
      <c r="AD255" s="0" t="n">
        <v>6.85832948495276E-009</v>
      </c>
      <c r="AE255" s="0" t="n">
        <v>0.999996394808196</v>
      </c>
      <c r="AF255" s="0" t="n">
        <v>4.64307261383322E-009</v>
      </c>
      <c r="AG255" s="0" t="n">
        <v>3.58684559259928E-006</v>
      </c>
      <c r="AH255" s="0" t="n">
        <v>2.14303037827698E-013</v>
      </c>
      <c r="AI255" s="1" t="n">
        <v>1.068240426303</v>
      </c>
      <c r="AJ255" s="1" t="n">
        <v>-1.06784311437011</v>
      </c>
      <c r="AK255" s="1" t="n">
        <v>0.000198655966444124</v>
      </c>
      <c r="AL255" s="1" t="n">
        <v>-0.000397311932888248</v>
      </c>
      <c r="AM255" s="1" t="n">
        <v>1.068240426303</v>
      </c>
      <c r="AN255" s="1" t="n">
        <v>0.000198655966444124</v>
      </c>
      <c r="AO255" s="1" t="n">
        <v>0.000397311932888248</v>
      </c>
      <c r="AP255" s="0" t="s">
        <v>41</v>
      </c>
      <c r="AQ255" s="2" t="n">
        <v>4797521.03420269</v>
      </c>
      <c r="AR255" s="2" t="n">
        <v>1.06784696416323</v>
      </c>
      <c r="AS255" s="2" t="n">
        <v>229584792.497488</v>
      </c>
      <c r="AT255" s="2" t="n">
        <v>1853972472.41866</v>
      </c>
      <c r="AU255" s="2" t="n">
        <v>182031917.364092</v>
      </c>
      <c r="AV255" s="2" t="n">
        <v>0.180195089395496</v>
      </c>
      <c r="AW255" s="2" t="n">
        <v>6250983667537.56</v>
      </c>
      <c r="AX255" s="2" t="n">
        <v>1.87316724217771E-020</v>
      </c>
      <c r="AY255" s="2" t="n">
        <v>110.769575949164</v>
      </c>
      <c r="AZ255" s="2" t="n">
        <v>5600334.10218903</v>
      </c>
      <c r="BA255" s="0" t="s">
        <v>42</v>
      </c>
      <c r="BB255" s="3" t="n">
        <v>0.364</v>
      </c>
      <c r="BC255" s="3" t="n">
        <v>0.76</v>
      </c>
      <c r="BD255" s="3" t="n">
        <v>0.264</v>
      </c>
      <c r="BE255" s="3" t="n">
        <v>0.21</v>
      </c>
      <c r="BF255" s="3" t="n">
        <v>0.27</v>
      </c>
      <c r="BG255" s="3" t="n">
        <v>0.806</v>
      </c>
      <c r="BH255" s="3" t="n">
        <v>0</v>
      </c>
      <c r="BI255" s="3" t="n">
        <v>1.936</v>
      </c>
      <c r="BJ255" s="3" t="n">
        <v>0.64</v>
      </c>
      <c r="BK255" s="3" t="n">
        <v>0.36</v>
      </c>
      <c r="BM255" s="9" t="n">
        <f aca="false">LOG(-AL255)</f>
        <v>-3.40086839112462</v>
      </c>
      <c r="BN255" s="9" t="n">
        <f aca="false">LOG(AL255/AJ255)</f>
        <v>-3.42937584272332</v>
      </c>
      <c r="BP255" s="10" t="n">
        <f aca="false">LOG(-AJ255)</f>
        <v>0.028507451598707</v>
      </c>
      <c r="BQ255" s="11" t="n">
        <f aca="false">-BN255</f>
        <v>3.42937584272332</v>
      </c>
      <c r="BS255" s="9" t="n">
        <f aca="false">IF(BN255&gt;0,BN255,0)</f>
        <v>0</v>
      </c>
      <c r="BT255" s="9" t="n">
        <f aca="false">IF(BN255&lt;0,BN255,0)</f>
        <v>-3.42937584272332</v>
      </c>
    </row>
    <row r="256" customFormat="false" ht="12.8" hidden="false" customHeight="false" outlineLevel="0" collapsed="false">
      <c r="B256" s="0" t="s">
        <v>33</v>
      </c>
      <c r="C256" s="0" t="n">
        <v>-0.9</v>
      </c>
      <c r="D256" s="0" t="n">
        <v>-1.15</v>
      </c>
      <c r="E256" s="0" t="n">
        <v>300</v>
      </c>
      <c r="F256" s="0" t="n">
        <v>1</v>
      </c>
      <c r="G256" s="0" t="n">
        <v>0</v>
      </c>
      <c r="H256" s="0" t="n">
        <v>1</v>
      </c>
      <c r="I256" s="0" t="n">
        <v>0</v>
      </c>
      <c r="J256" s="0" t="n">
        <v>36000</v>
      </c>
      <c r="K256" s="0" t="s">
        <v>34</v>
      </c>
      <c r="L256" s="0" t="s">
        <v>35</v>
      </c>
      <c r="M256" s="0" t="n">
        <v>36000</v>
      </c>
      <c r="N256" s="0" t="s">
        <v>36</v>
      </c>
      <c r="O256" s="0" t="s">
        <v>35</v>
      </c>
      <c r="P256" s="0" t="n">
        <v>6.85954150985263E-009</v>
      </c>
      <c r="Q256" s="0" t="s">
        <v>37</v>
      </c>
      <c r="R256" s="0" t="s">
        <v>35</v>
      </c>
      <c r="S256" s="0" t="n">
        <v>0.999984967453956</v>
      </c>
      <c r="T256" s="0" t="s">
        <v>38</v>
      </c>
      <c r="U256" s="0" t="s">
        <v>35</v>
      </c>
      <c r="V256" s="0" t="n">
        <v>7.38650355342781E-009</v>
      </c>
      <c r="W256" s="0" t="s">
        <v>39</v>
      </c>
      <c r="X256" s="0" t="s">
        <v>35</v>
      </c>
      <c r="Y256" s="0" t="n">
        <v>1.50114536413679E-005</v>
      </c>
      <c r="Z256" s="0" t="s">
        <v>40</v>
      </c>
      <c r="AA256" s="0" t="s">
        <v>35</v>
      </c>
      <c r="AB256" s="0" t="n">
        <v>3.40998033875625E-013</v>
      </c>
      <c r="AC256" s="1" t="n">
        <v>6.8460156169818E-009</v>
      </c>
      <c r="AD256" s="0" t="n">
        <v>6.85954150985263E-009</v>
      </c>
      <c r="AE256" s="0" t="n">
        <v>0.999984967453956</v>
      </c>
      <c r="AF256" s="0" t="n">
        <v>7.38650355342781E-009</v>
      </c>
      <c r="AG256" s="0" t="n">
        <v>1.50114536413679E-005</v>
      </c>
      <c r="AH256" s="0" t="n">
        <v>3.40998033875625E-013</v>
      </c>
      <c r="AI256" s="1" t="n">
        <v>1.06846311267253</v>
      </c>
      <c r="AJ256" s="1" t="n">
        <v>-1.06783091170458</v>
      </c>
      <c r="AK256" s="1" t="n">
        <v>0.000316100483977148</v>
      </c>
      <c r="AL256" s="1" t="n">
        <v>-0.000632200967954295</v>
      </c>
      <c r="AM256" s="1" t="n">
        <v>1.06846311267253</v>
      </c>
      <c r="AN256" s="1" t="n">
        <v>0.000316100483977148</v>
      </c>
      <c r="AO256" s="1" t="n">
        <v>0.000632200967954295</v>
      </c>
      <c r="AP256" s="0" t="s">
        <v>41</v>
      </c>
      <c r="AQ256" s="2" t="n">
        <v>4797521.03420269</v>
      </c>
      <c r="AR256" s="2" t="n">
        <v>1.06784696416323</v>
      </c>
      <c r="AS256" s="2" t="n">
        <v>144328457.380774</v>
      </c>
      <c r="AT256" s="2" t="n">
        <v>1853972472.41866</v>
      </c>
      <c r="AU256" s="2" t="n">
        <v>182031917.364092</v>
      </c>
      <c r="AV256" s="2" t="n">
        <v>0.180195089395496</v>
      </c>
      <c r="AW256" s="2" t="n">
        <v>6250983667537.56</v>
      </c>
      <c r="AX256" s="2" t="n">
        <v>6.22646386444653E-022</v>
      </c>
      <c r="AY256" s="2" t="n">
        <v>42.1152066165989</v>
      </c>
      <c r="AZ256" s="2" t="n">
        <v>14729754.0130938</v>
      </c>
      <c r="BA256" s="0" t="s">
        <v>42</v>
      </c>
      <c r="BB256" s="3" t="n">
        <v>0.364</v>
      </c>
      <c r="BC256" s="3" t="n">
        <v>0.76</v>
      </c>
      <c r="BD256" s="3" t="n">
        <v>0.276</v>
      </c>
      <c r="BE256" s="3" t="n">
        <v>0.21</v>
      </c>
      <c r="BF256" s="3" t="n">
        <v>0.27</v>
      </c>
      <c r="BG256" s="3" t="n">
        <v>0.806</v>
      </c>
      <c r="BH256" s="3" t="n">
        <v>0</v>
      </c>
      <c r="BI256" s="3" t="n">
        <v>2.024</v>
      </c>
      <c r="BJ256" s="3" t="n">
        <v>0.665</v>
      </c>
      <c r="BK256" s="3" t="n">
        <v>0.335</v>
      </c>
      <c r="BM256" s="9" t="n">
        <f aca="false">LOG(-AL256)</f>
        <v>-3.19914484355356</v>
      </c>
      <c r="BN256" s="9" t="n">
        <f aca="false">LOG(AL256/AJ256)</f>
        <v>-3.22764733226913</v>
      </c>
      <c r="BP256" s="10" t="n">
        <f aca="false">LOG(-AJ256)</f>
        <v>0.0285024887155708</v>
      </c>
      <c r="BQ256" s="11" t="n">
        <f aca="false">-BN256</f>
        <v>3.22764733226913</v>
      </c>
      <c r="BS256" s="9" t="n">
        <f aca="false">IF(BN256&gt;0,BN256,0)</f>
        <v>0</v>
      </c>
      <c r="BT256" s="9" t="n">
        <f aca="false">IF(BN256&lt;0,BN256,0)</f>
        <v>-3.22764733226913</v>
      </c>
    </row>
    <row r="257" customFormat="false" ht="12.8" hidden="false" customHeight="false" outlineLevel="0" collapsed="false">
      <c r="B257" s="0" t="s">
        <v>33</v>
      </c>
      <c r="C257" s="0" t="n">
        <v>-0.9</v>
      </c>
      <c r="D257" s="0" t="n">
        <v>-1.2</v>
      </c>
      <c r="E257" s="0" t="n">
        <v>300</v>
      </c>
      <c r="F257" s="0" t="n">
        <v>1</v>
      </c>
      <c r="G257" s="0" t="n">
        <v>0</v>
      </c>
      <c r="H257" s="0" t="n">
        <v>1</v>
      </c>
      <c r="I257" s="0" t="n">
        <v>0</v>
      </c>
      <c r="J257" s="0" t="n">
        <v>36000</v>
      </c>
      <c r="K257" s="0" t="s">
        <v>34</v>
      </c>
      <c r="L257" s="0" t="s">
        <v>35</v>
      </c>
      <c r="M257" s="0" t="n">
        <v>36000</v>
      </c>
      <c r="N257" s="0" t="s">
        <v>36</v>
      </c>
      <c r="O257" s="0" t="s">
        <v>35</v>
      </c>
      <c r="P257" s="0" t="n">
        <v>6.86126749826461E-009</v>
      </c>
      <c r="Q257" s="0" t="s">
        <v>37</v>
      </c>
      <c r="R257" s="0" t="s">
        <v>35</v>
      </c>
      <c r="S257" s="0" t="n">
        <v>0.999937139600198</v>
      </c>
      <c r="T257" s="0" t="s">
        <v>38</v>
      </c>
      <c r="U257" s="0" t="s">
        <v>35</v>
      </c>
      <c r="V257" s="0" t="n">
        <v>1.17512615798451E-008</v>
      </c>
      <c r="W257" s="0" t="s">
        <v>39</v>
      </c>
      <c r="X257" s="0" t="s">
        <v>35</v>
      </c>
      <c r="Y257" s="0" t="n">
        <v>6.28349386572234E-005</v>
      </c>
      <c r="Z257" s="0" t="s">
        <v>40</v>
      </c>
      <c r="AA257" s="0" t="s">
        <v>35</v>
      </c>
      <c r="AB257" s="0" t="n">
        <v>5.42660225934035E-013</v>
      </c>
      <c r="AC257" s="1" t="n">
        <v>6.84807360010472E-009</v>
      </c>
      <c r="AD257" s="0" t="n">
        <v>6.86126749826461E-009</v>
      </c>
      <c r="AE257" s="0" t="n">
        <v>0.999937139600198</v>
      </c>
      <c r="AF257" s="0" t="n">
        <v>1.17512615798451E-008</v>
      </c>
      <c r="AG257" s="0" t="n">
        <v>6.28349386572234E-005</v>
      </c>
      <c r="AH257" s="0" t="n">
        <v>5.42660225934035E-013</v>
      </c>
      <c r="AI257" s="1" t="n">
        <v>1.0687859159969</v>
      </c>
      <c r="AJ257" s="1" t="n">
        <v>-1.06777983887614</v>
      </c>
      <c r="AK257" s="1" t="n">
        <v>0.000503038560379097</v>
      </c>
      <c r="AL257" s="1" t="n">
        <v>-0.00100607712075819</v>
      </c>
      <c r="AM257" s="1" t="n">
        <v>1.0687859159969</v>
      </c>
      <c r="AN257" s="1" t="n">
        <v>0.000503038560379097</v>
      </c>
      <c r="AO257" s="1" t="n">
        <v>0.00100607712075819</v>
      </c>
      <c r="AP257" s="0" t="s">
        <v>41</v>
      </c>
      <c r="AQ257" s="2" t="n">
        <v>4797521.03420269</v>
      </c>
      <c r="AR257" s="2" t="n">
        <v>1.06784696416323</v>
      </c>
      <c r="AS257" s="2" t="n">
        <v>90732070.6363496</v>
      </c>
      <c r="AT257" s="2" t="n">
        <v>1853972472.41866</v>
      </c>
      <c r="AU257" s="2" t="n">
        <v>182031917.364092</v>
      </c>
      <c r="AV257" s="2" t="n">
        <v>0.180195089395496</v>
      </c>
      <c r="AW257" s="2" t="n">
        <v>6250983667537.56</v>
      </c>
      <c r="AX257" s="2" t="n">
        <v>2.06969518697041E-023</v>
      </c>
      <c r="AY257" s="2" t="n">
        <v>16.0124349412768</v>
      </c>
      <c r="AZ257" s="2" t="n">
        <v>38741555.2942541</v>
      </c>
      <c r="BA257" s="0" t="s">
        <v>42</v>
      </c>
      <c r="BB257" s="3" t="n">
        <v>0.364</v>
      </c>
      <c r="BC257" s="3" t="n">
        <v>0.76</v>
      </c>
      <c r="BD257" s="3" t="n">
        <v>0.288</v>
      </c>
      <c r="BE257" s="3" t="n">
        <v>0.21</v>
      </c>
      <c r="BF257" s="3" t="n">
        <v>0.27</v>
      </c>
      <c r="BG257" s="3" t="n">
        <v>0.806</v>
      </c>
      <c r="BH257" s="3" t="n">
        <v>0</v>
      </c>
      <c r="BI257" s="3" t="n">
        <v>2.112</v>
      </c>
      <c r="BJ257" s="3" t="n">
        <v>0.69</v>
      </c>
      <c r="BK257" s="3" t="n">
        <v>0.31</v>
      </c>
      <c r="BM257" s="9" t="n">
        <f aca="false">LOG(-AL257)</f>
        <v>-2.99736872719661</v>
      </c>
      <c r="BN257" s="9" t="n">
        <f aca="false">LOG(AL257/AJ257)</f>
        <v>-3.0258504437302</v>
      </c>
      <c r="BP257" s="10" t="n">
        <f aca="false">LOG(-AJ257)</f>
        <v>0.0284817165335943</v>
      </c>
      <c r="BQ257" s="11" t="n">
        <f aca="false">-BN257</f>
        <v>3.0258504437302</v>
      </c>
      <c r="BS257" s="9" t="n">
        <f aca="false">IF(BN257&gt;0,BN257,0)</f>
        <v>0</v>
      </c>
      <c r="BT257" s="9" t="n">
        <f aca="false">IF(BN257&lt;0,BN257,0)</f>
        <v>-3.0258504437302</v>
      </c>
    </row>
    <row r="258" customFormat="false" ht="12.8" hidden="false" customHeight="false" outlineLevel="0" collapsed="false">
      <c r="B258" s="0" t="s">
        <v>33</v>
      </c>
      <c r="C258" s="0" t="n">
        <v>-0.9</v>
      </c>
      <c r="D258" s="0" t="n">
        <v>-1.25</v>
      </c>
      <c r="E258" s="0" t="n">
        <v>300</v>
      </c>
      <c r="F258" s="0" t="n">
        <v>1</v>
      </c>
      <c r="G258" s="0" t="n">
        <v>0</v>
      </c>
      <c r="H258" s="0" t="n">
        <v>1</v>
      </c>
      <c r="I258" s="0" t="n">
        <v>0</v>
      </c>
      <c r="J258" s="0" t="n">
        <v>36000</v>
      </c>
      <c r="K258" s="0" t="s">
        <v>34</v>
      </c>
      <c r="L258" s="0" t="s">
        <v>35</v>
      </c>
      <c r="M258" s="0" t="n">
        <v>36000</v>
      </c>
      <c r="N258" s="0" t="s">
        <v>36</v>
      </c>
      <c r="O258" s="0" t="s">
        <v>35</v>
      </c>
      <c r="P258" s="0" t="n">
        <v>6.86316329521153E-009</v>
      </c>
      <c r="Q258" s="0" t="s">
        <v>37</v>
      </c>
      <c r="R258" s="0" t="s">
        <v>35</v>
      </c>
      <c r="S258" s="0" t="n">
        <v>0.999736912063608</v>
      </c>
      <c r="T258" s="0" t="s">
        <v>38</v>
      </c>
      <c r="U258" s="0" t="s">
        <v>35</v>
      </c>
      <c r="V258" s="0" t="n">
        <v>1.86942644633533E-008</v>
      </c>
      <c r="W258" s="0" t="s">
        <v>39</v>
      </c>
      <c r="X258" s="0" t="s">
        <v>35</v>
      </c>
      <c r="Y258" s="0" t="n">
        <v>0.000263055527600688</v>
      </c>
      <c r="Z258" s="0" t="s">
        <v>40</v>
      </c>
      <c r="AA258" s="0" t="s">
        <v>35</v>
      </c>
      <c r="AB258" s="0" t="n">
        <v>8.63586209451273E-013</v>
      </c>
      <c r="AC258" s="1" t="n">
        <v>6.8504994830185E-009</v>
      </c>
      <c r="AD258" s="0" t="n">
        <v>6.86316329521153E-009</v>
      </c>
      <c r="AE258" s="0" t="n">
        <v>0.999736912063608</v>
      </c>
      <c r="AF258" s="0" t="n">
        <v>1.86942644633533E-008</v>
      </c>
      <c r="AG258" s="0" t="n">
        <v>0.000263055527600688</v>
      </c>
      <c r="AH258" s="0" t="n">
        <v>8.63586209451273E-013</v>
      </c>
      <c r="AI258" s="1" t="n">
        <v>1.06916709156893</v>
      </c>
      <c r="AJ258" s="1" t="n">
        <v>-1.06756602650905</v>
      </c>
      <c r="AK258" s="1" t="n">
        <v>0.00080053252994152</v>
      </c>
      <c r="AL258" s="1" t="n">
        <v>-0.00160106505988304</v>
      </c>
      <c r="AM258" s="1" t="n">
        <v>1.06916709156893</v>
      </c>
      <c r="AN258" s="1" t="n">
        <v>0.00080053252994152</v>
      </c>
      <c r="AO258" s="1" t="n">
        <v>0.00160106505988304</v>
      </c>
      <c r="AP258" s="0" t="s">
        <v>41</v>
      </c>
      <c r="AQ258" s="2" t="n">
        <v>4797521.03420269</v>
      </c>
      <c r="AR258" s="2" t="n">
        <v>1.06784696416323</v>
      </c>
      <c r="AS258" s="2" t="n">
        <v>57038707.3440458</v>
      </c>
      <c r="AT258" s="2" t="n">
        <v>1853972472.41866</v>
      </c>
      <c r="AU258" s="2" t="n">
        <v>182031917.364092</v>
      </c>
      <c r="AV258" s="2" t="n">
        <v>0.180195089395496</v>
      </c>
      <c r="AW258" s="2" t="n">
        <v>6250983667537.56</v>
      </c>
      <c r="AX258" s="2" t="n">
        <v>6.87972862322116E-025</v>
      </c>
      <c r="AY258" s="2" t="n">
        <v>6.08801649918936</v>
      </c>
      <c r="AZ258" s="2" t="n">
        <v>101896345.674445</v>
      </c>
      <c r="BA258" s="0" t="s">
        <v>42</v>
      </c>
      <c r="BB258" s="3" t="n">
        <v>0.364</v>
      </c>
      <c r="BC258" s="3" t="n">
        <v>0.76</v>
      </c>
      <c r="BD258" s="3" t="n">
        <v>0.3</v>
      </c>
      <c r="BE258" s="3" t="n">
        <v>0.21</v>
      </c>
      <c r="BF258" s="3" t="n">
        <v>0.27</v>
      </c>
      <c r="BG258" s="3" t="n">
        <v>0.806</v>
      </c>
      <c r="BH258" s="3" t="n">
        <v>0</v>
      </c>
      <c r="BI258" s="3" t="n">
        <v>2.2</v>
      </c>
      <c r="BJ258" s="3" t="n">
        <v>0.715</v>
      </c>
      <c r="BK258" s="3" t="n">
        <v>0.285</v>
      </c>
      <c r="BM258" s="9" t="n">
        <f aca="false">LOG(-AL258)</f>
        <v>-2.79559102000193</v>
      </c>
      <c r="BN258" s="9" t="n">
        <f aca="false">LOG(AL258/AJ258)</f>
        <v>-2.8239857646468</v>
      </c>
      <c r="BP258" s="10" t="n">
        <f aca="false">LOG(-AJ258)</f>
        <v>0.0283947446448663</v>
      </c>
      <c r="BQ258" s="11" t="n">
        <f aca="false">-BN258</f>
        <v>2.8239857646468</v>
      </c>
      <c r="BS258" s="9" t="n">
        <f aca="false">IF(BN258&gt;0,BN258,0)</f>
        <v>0</v>
      </c>
      <c r="BT258" s="9" t="n">
        <f aca="false">IF(BN258&lt;0,BN258,0)</f>
        <v>-2.8239857646468</v>
      </c>
    </row>
    <row r="259" customFormat="false" ht="12.8" hidden="false" customHeight="false" outlineLevel="0" collapsed="false">
      <c r="B259" s="0" t="s">
        <v>33</v>
      </c>
      <c r="C259" s="0" t="n">
        <v>-0.9</v>
      </c>
      <c r="D259" s="0" t="n">
        <v>-1.3</v>
      </c>
      <c r="E259" s="0" t="n">
        <v>300</v>
      </c>
      <c r="F259" s="0" t="n">
        <v>1</v>
      </c>
      <c r="G259" s="0" t="n">
        <v>0</v>
      </c>
      <c r="H259" s="0" t="n">
        <v>1</v>
      </c>
      <c r="I259" s="0" t="n">
        <v>0</v>
      </c>
      <c r="J259" s="0" t="n">
        <v>36000</v>
      </c>
      <c r="K259" s="0" t="s">
        <v>34</v>
      </c>
      <c r="L259" s="0" t="s">
        <v>35</v>
      </c>
      <c r="M259" s="0" t="n">
        <v>36000</v>
      </c>
      <c r="N259" s="0" t="s">
        <v>36</v>
      </c>
      <c r="O259" s="0" t="s">
        <v>35</v>
      </c>
      <c r="P259" s="0" t="n">
        <v>6.86260800765871E-009</v>
      </c>
      <c r="Q259" s="0" t="s">
        <v>37</v>
      </c>
      <c r="R259" s="0" t="s">
        <v>35</v>
      </c>
      <c r="S259" s="0" t="n">
        <v>0.998898850458848</v>
      </c>
      <c r="T259" s="0" t="s">
        <v>38</v>
      </c>
      <c r="U259" s="0" t="s">
        <v>35</v>
      </c>
      <c r="V259" s="0" t="n">
        <v>2.97252639918378E-008</v>
      </c>
      <c r="W259" s="0" t="s">
        <v>39</v>
      </c>
      <c r="X259" s="0" t="s">
        <v>35</v>
      </c>
      <c r="Y259" s="0" t="n">
        <v>0.00110110610111317</v>
      </c>
      <c r="Z259" s="0" t="s">
        <v>40</v>
      </c>
      <c r="AA259" s="0" t="s">
        <v>35</v>
      </c>
      <c r="AB259" s="0" t="n">
        <v>1.3732248811912E-012</v>
      </c>
      <c r="AC259" s="1" t="n">
        <v>6.85079331178276E-009</v>
      </c>
      <c r="AD259" s="0" t="n">
        <v>6.86260800765871E-009</v>
      </c>
      <c r="AE259" s="0" t="n">
        <v>0.998898850458848</v>
      </c>
      <c r="AF259" s="0" t="n">
        <v>2.97252639918378E-008</v>
      </c>
      <c r="AG259" s="0" t="n">
        <v>0.00110110610111317</v>
      </c>
      <c r="AH259" s="0" t="n">
        <v>1.3732248811912E-012</v>
      </c>
      <c r="AI259" s="1" t="n">
        <v>1.06921702609679</v>
      </c>
      <c r="AJ259" s="1" t="n">
        <v>-1.06667110496863</v>
      </c>
      <c r="AK259" s="1" t="n">
        <v>0.00127296056408443</v>
      </c>
      <c r="AL259" s="1" t="n">
        <v>-0.00254592112816887</v>
      </c>
      <c r="AM259" s="1" t="n">
        <v>1.06921702609679</v>
      </c>
      <c r="AN259" s="1" t="n">
        <v>0.00127296056408443</v>
      </c>
      <c r="AO259" s="1" t="n">
        <v>0.00254592112816887</v>
      </c>
      <c r="AP259" s="0" t="s">
        <v>41</v>
      </c>
      <c r="AQ259" s="2" t="n">
        <v>4797521.03420269</v>
      </c>
      <c r="AR259" s="2" t="n">
        <v>1.06784696416323</v>
      </c>
      <c r="AS259" s="2" t="n">
        <v>35857377.8010562</v>
      </c>
      <c r="AT259" s="2" t="n">
        <v>1853972472.41866</v>
      </c>
      <c r="AU259" s="2" t="n">
        <v>182031917.364092</v>
      </c>
      <c r="AV259" s="2" t="n">
        <v>0.180195089395496</v>
      </c>
      <c r="AW259" s="2" t="n">
        <v>6250983667537.56</v>
      </c>
      <c r="AX259" s="2" t="n">
        <v>2.28684234408692E-026</v>
      </c>
      <c r="AY259" s="2" t="n">
        <v>2.31469761034647</v>
      </c>
      <c r="AZ259" s="2" t="n">
        <v>268003315.379181</v>
      </c>
      <c r="BA259" s="0" t="s">
        <v>42</v>
      </c>
      <c r="BB259" s="3" t="n">
        <v>0.364</v>
      </c>
      <c r="BC259" s="3" t="n">
        <v>0.76</v>
      </c>
      <c r="BD259" s="3" t="n">
        <v>0.312</v>
      </c>
      <c r="BE259" s="3" t="n">
        <v>0.21</v>
      </c>
      <c r="BF259" s="3" t="n">
        <v>0.27</v>
      </c>
      <c r="BG259" s="3" t="n">
        <v>0.806</v>
      </c>
      <c r="BH259" s="3" t="n">
        <v>0</v>
      </c>
      <c r="BI259" s="3" t="n">
        <v>2.288</v>
      </c>
      <c r="BJ259" s="3" t="n">
        <v>0.74</v>
      </c>
      <c r="BK259" s="3" t="n">
        <v>0.26</v>
      </c>
      <c r="BM259" s="9" t="n">
        <f aca="false">LOG(-AL259)</f>
        <v>-2.59415505477962</v>
      </c>
      <c r="BN259" s="9" t="n">
        <f aca="false">LOG(AL259/AJ259)</f>
        <v>-2.62218558543553</v>
      </c>
      <c r="BP259" s="10" t="n">
        <f aca="false">LOG(-AJ259)</f>
        <v>0.0280305306559075</v>
      </c>
      <c r="BQ259" s="11" t="n">
        <f aca="false">-BN259</f>
        <v>2.62218558543553</v>
      </c>
      <c r="BS259" s="9" t="n">
        <f aca="false">IF(BN259&gt;0,BN259,0)</f>
        <v>0</v>
      </c>
      <c r="BT259" s="9" t="n">
        <f aca="false">IF(BN259&lt;0,BN259,0)</f>
        <v>-2.62218558543553</v>
      </c>
    </row>
    <row r="260" customFormat="false" ht="13.6" hidden="false" customHeight="false" outlineLevel="0" collapsed="false">
      <c r="B260" s="0" t="s">
        <v>33</v>
      </c>
      <c r="C260" s="0" t="n">
        <v>-0.95</v>
      </c>
      <c r="D260" s="0" t="n">
        <v>-0.5</v>
      </c>
      <c r="E260" s="0" t="n">
        <v>300</v>
      </c>
      <c r="F260" s="0" t="n">
        <v>1</v>
      </c>
      <c r="G260" s="0" t="n">
        <v>0</v>
      </c>
      <c r="H260" s="0" t="n">
        <v>1</v>
      </c>
      <c r="I260" s="0" t="n">
        <v>0</v>
      </c>
      <c r="J260" s="0" t="n">
        <v>36000</v>
      </c>
      <c r="K260" s="0" t="s">
        <v>34</v>
      </c>
      <c r="L260" s="0" t="s">
        <v>35</v>
      </c>
      <c r="M260" s="0" t="n">
        <v>36000</v>
      </c>
      <c r="N260" s="0" t="s">
        <v>36</v>
      </c>
      <c r="O260" s="0" t="s">
        <v>35</v>
      </c>
      <c r="P260" s="0" t="n">
        <v>1.08460923006457E-009</v>
      </c>
      <c r="Q260" s="0" t="s">
        <v>37</v>
      </c>
      <c r="R260" s="0" t="s">
        <v>35</v>
      </c>
      <c r="S260" s="0" t="n">
        <v>0.999999997933787</v>
      </c>
      <c r="T260" s="0" t="s">
        <v>38</v>
      </c>
      <c r="U260" s="0" t="s">
        <v>35</v>
      </c>
      <c r="V260" s="0" t="n">
        <v>2.53081021810444E-012</v>
      </c>
      <c r="W260" s="0" t="s">
        <v>39</v>
      </c>
      <c r="X260" s="0" t="s">
        <v>35</v>
      </c>
      <c r="Y260" s="0" t="n">
        <v>1.18934311790048E-025</v>
      </c>
      <c r="Z260" s="0" t="s">
        <v>40</v>
      </c>
      <c r="AA260" s="0" t="s">
        <v>35</v>
      </c>
      <c r="AB260" s="0" t="n">
        <v>2.96088477421329E-028</v>
      </c>
      <c r="AC260" s="1" t="n">
        <v>9.79072201981152E-010</v>
      </c>
      <c r="AD260" s="0" t="n">
        <v>1.08460923006457E-009</v>
      </c>
      <c r="AE260" s="0" t="n">
        <v>0.999999997933787</v>
      </c>
      <c r="AF260" s="0" t="n">
        <v>2.53081021810444E-012</v>
      </c>
      <c r="AG260" s="0" t="n">
        <v>1.18934311790048E-025</v>
      </c>
      <c r="AH260" s="0" t="n">
        <v>2.96088477421329E-028</v>
      </c>
      <c r="AI260" s="1" t="n">
        <v>0.154363956520165</v>
      </c>
      <c r="AJ260" s="1" t="n">
        <v>-0.154363956520165</v>
      </c>
      <c r="AK260" s="1" t="n">
        <v>2.7446994326975E-019</v>
      </c>
      <c r="AL260" s="1" t="n">
        <v>-5.489398865395E-019</v>
      </c>
      <c r="AM260" s="1" t="n">
        <v>0.154363956520165</v>
      </c>
      <c r="AN260" s="1" t="n">
        <v>2.7446994326975E-019</v>
      </c>
      <c r="AO260" s="1" t="n">
        <v>5.489398865395E-019</v>
      </c>
      <c r="AP260" s="0" t="s">
        <v>41</v>
      </c>
      <c r="AQ260" s="2" t="n">
        <v>2901526.07417581</v>
      </c>
      <c r="AR260" s="2" t="n">
        <v>0.154363956839114</v>
      </c>
      <c r="AS260" s="2" t="n">
        <v>60261076881.5921</v>
      </c>
      <c r="AT260" s="2" t="n">
        <v>1853972472.41866</v>
      </c>
      <c r="AU260" s="2" t="n">
        <v>182031917.364092</v>
      </c>
      <c r="AV260" s="2" t="n">
        <v>0.0430695413082714</v>
      </c>
      <c r="AW260" s="2" t="n">
        <v>110.769575949164</v>
      </c>
      <c r="AX260" s="2" t="n">
        <v>1.82418831902312E-013</v>
      </c>
      <c r="AY260" s="2" t="n">
        <v>4615487.99006594</v>
      </c>
      <c r="AZ260" s="2" t="n">
        <v>134.405426903572</v>
      </c>
      <c r="BA260" s="0" t="s">
        <v>42</v>
      </c>
      <c r="BB260" s="3" t="n">
        <v>0.377</v>
      </c>
      <c r="BC260" s="3" t="n">
        <v>0.81</v>
      </c>
      <c r="BD260" s="3" t="n">
        <v>0.12</v>
      </c>
      <c r="BE260" s="3" t="n">
        <v>0.21</v>
      </c>
      <c r="BF260" s="3" t="n">
        <v>0.27</v>
      </c>
      <c r="BG260" s="3" t="n">
        <v>0.843</v>
      </c>
      <c r="BH260" s="3" t="n">
        <v>0.64</v>
      </c>
      <c r="BI260" s="3" t="n">
        <v>1.52</v>
      </c>
      <c r="BJ260" s="3" t="n">
        <v>0.365</v>
      </c>
      <c r="BK260" s="3" t="n">
        <v>0.635</v>
      </c>
      <c r="BM260" s="9" t="n">
        <f aca="false">LOG(-AL260)</f>
        <v>-18.260475211786</v>
      </c>
      <c r="BN260" s="9" t="n">
        <f aca="false">LOG(AL260/AJ260)</f>
        <v>-17.4490211132793</v>
      </c>
      <c r="BP260" s="10" t="n">
        <f aca="false">LOG(-AJ260)</f>
        <v>-0.811454098506613</v>
      </c>
      <c r="BQ260" s="11" t="n">
        <f aca="false">-BN260</f>
        <v>17.4490211132793</v>
      </c>
      <c r="BS260" s="9" t="n">
        <f aca="false">IF(BN260&gt;0,BN260,0)</f>
        <v>0</v>
      </c>
      <c r="BT260" s="9" t="n">
        <f aca="false">IF(BN260&lt;0,BN260,0)</f>
        <v>-17.4490211132793</v>
      </c>
    </row>
    <row r="261" customFormat="false" ht="13.6" hidden="false" customHeight="false" outlineLevel="0" collapsed="false">
      <c r="B261" s="0" t="s">
        <v>33</v>
      </c>
      <c r="C261" s="0" t="n">
        <v>-0.95</v>
      </c>
      <c r="D261" s="0" t="n">
        <v>-0.55</v>
      </c>
      <c r="E261" s="0" t="n">
        <v>300</v>
      </c>
      <c r="F261" s="0" t="n">
        <v>1</v>
      </c>
      <c r="G261" s="0" t="n">
        <v>0</v>
      </c>
      <c r="H261" s="0" t="n">
        <v>1</v>
      </c>
      <c r="I261" s="0" t="n">
        <v>0</v>
      </c>
      <c r="J261" s="0" t="n">
        <v>36000</v>
      </c>
      <c r="K261" s="0" t="s">
        <v>34</v>
      </c>
      <c r="L261" s="0" t="s">
        <v>35</v>
      </c>
      <c r="M261" s="0" t="n">
        <v>36000</v>
      </c>
      <c r="N261" s="0" t="s">
        <v>36</v>
      </c>
      <c r="O261" s="0" t="s">
        <v>35</v>
      </c>
      <c r="P261" s="0" t="n">
        <v>1.08460923006295E-009</v>
      </c>
      <c r="Q261" s="0" t="s">
        <v>37</v>
      </c>
      <c r="R261" s="0" t="s">
        <v>35</v>
      </c>
      <c r="S261" s="0" t="n">
        <v>0.999999997932293</v>
      </c>
      <c r="T261" s="0" t="s">
        <v>38</v>
      </c>
      <c r="U261" s="0" t="s">
        <v>35</v>
      </c>
      <c r="V261" s="0" t="n">
        <v>4.02578638556533E-012</v>
      </c>
      <c r="W261" s="0" t="s">
        <v>39</v>
      </c>
      <c r="X261" s="0" t="s">
        <v>35</v>
      </c>
      <c r="Y261" s="0" t="n">
        <v>1.49697639138079E-023</v>
      </c>
      <c r="Z261" s="0" t="s">
        <v>40</v>
      </c>
      <c r="AA261" s="0" t="s">
        <v>35</v>
      </c>
      <c r="AB261" s="0" t="n">
        <v>1.41692785013015E-026</v>
      </c>
      <c r="AC261" s="1" t="n">
        <v>9.79072201979688E-010</v>
      </c>
      <c r="AD261" s="0" t="n">
        <v>1.08460923006295E-009</v>
      </c>
      <c r="AE261" s="0" t="n">
        <v>0.999999997932293</v>
      </c>
      <c r="AF261" s="0" t="n">
        <v>4.02578638556533E-012</v>
      </c>
      <c r="AG261" s="0" t="n">
        <v>1.49697639138079E-023</v>
      </c>
      <c r="AH261" s="0" t="n">
        <v>1.41692785013015E-026</v>
      </c>
      <c r="AI261" s="1" t="n">
        <v>0.154363956519934</v>
      </c>
      <c r="AJ261" s="1" t="n">
        <v>-0.154363956519934</v>
      </c>
      <c r="AK261" s="1" t="n">
        <v>1.31347261477233E-017</v>
      </c>
      <c r="AL261" s="1" t="n">
        <v>-2.62694522954466E-017</v>
      </c>
      <c r="AM261" s="1" t="n">
        <v>0.154363956519934</v>
      </c>
      <c r="AN261" s="1" t="n">
        <v>1.31347261477233E-017</v>
      </c>
      <c r="AO261" s="1" t="n">
        <v>2.62694522954466E-017</v>
      </c>
      <c r="AP261" s="0" t="s">
        <v>41</v>
      </c>
      <c r="AQ261" s="2" t="n">
        <v>2901526.07417581</v>
      </c>
      <c r="AR261" s="2" t="n">
        <v>0.154363956839114</v>
      </c>
      <c r="AS261" s="2" t="n">
        <v>37883120096.1167</v>
      </c>
      <c r="AT261" s="2" t="n">
        <v>1853972472.41866</v>
      </c>
      <c r="AU261" s="2" t="n">
        <v>182031917.364092</v>
      </c>
      <c r="AV261" s="2" t="n">
        <v>0.0430695413082714</v>
      </c>
      <c r="AW261" s="2" t="n">
        <v>3332.38810366618</v>
      </c>
      <c r="AX261" s="2" t="n">
        <v>1.82418831902312E-013</v>
      </c>
      <c r="AY261" s="2" t="n">
        <v>1754834.11101317</v>
      </c>
      <c r="AZ261" s="2" t="n">
        <v>353.507280135419</v>
      </c>
      <c r="BA261" s="0" t="s">
        <v>42</v>
      </c>
      <c r="BB261" s="3" t="n">
        <v>0.377</v>
      </c>
      <c r="BC261" s="3" t="n">
        <v>0.81</v>
      </c>
      <c r="BD261" s="3" t="n">
        <v>0.132</v>
      </c>
      <c r="BE261" s="3" t="n">
        <v>0.21</v>
      </c>
      <c r="BF261" s="3" t="n">
        <v>0.27</v>
      </c>
      <c r="BG261" s="3" t="n">
        <v>0.843</v>
      </c>
      <c r="BH261" s="3" t="n">
        <v>0.552</v>
      </c>
      <c r="BI261" s="3" t="n">
        <v>1.52</v>
      </c>
      <c r="BJ261" s="3" t="n">
        <v>0.39</v>
      </c>
      <c r="BK261" s="3" t="n">
        <v>0.61</v>
      </c>
      <c r="BM261" s="9" t="n">
        <f aca="false">LOG(-AL261)</f>
        <v>-16.5805489819359</v>
      </c>
      <c r="BN261" s="9" t="n">
        <f aca="false">LOG(AL261/AJ261)</f>
        <v>-15.7690948834286</v>
      </c>
      <c r="BP261" s="10" t="n">
        <f aca="false">LOG(-AJ261)</f>
        <v>-0.811454098507263</v>
      </c>
      <c r="BQ261" s="11" t="n">
        <f aca="false">-BN261</f>
        <v>15.7690948834286</v>
      </c>
      <c r="BS261" s="9" t="n">
        <f aca="false">IF(BN261&gt;0,BN261,0)</f>
        <v>0</v>
      </c>
      <c r="BT261" s="9" t="n">
        <f aca="false">IF(BN261&lt;0,BN261,0)</f>
        <v>-15.7690948834286</v>
      </c>
    </row>
    <row r="262" customFormat="false" ht="13.6" hidden="false" customHeight="false" outlineLevel="0" collapsed="false">
      <c r="B262" s="0" t="s">
        <v>33</v>
      </c>
      <c r="C262" s="0" t="n">
        <v>-0.95</v>
      </c>
      <c r="D262" s="0" t="n">
        <v>-0.6</v>
      </c>
      <c r="E262" s="0" t="n">
        <v>300</v>
      </c>
      <c r="F262" s="0" t="n">
        <v>1</v>
      </c>
      <c r="G262" s="0" t="n">
        <v>0</v>
      </c>
      <c r="H262" s="0" t="n">
        <v>1</v>
      </c>
      <c r="I262" s="0" t="n">
        <v>0</v>
      </c>
      <c r="J262" s="0" t="n">
        <v>36000</v>
      </c>
      <c r="K262" s="0" t="s">
        <v>34</v>
      </c>
      <c r="L262" s="0" t="s">
        <v>35</v>
      </c>
      <c r="M262" s="0" t="n">
        <v>36000</v>
      </c>
      <c r="N262" s="0" t="s">
        <v>36</v>
      </c>
      <c r="O262" s="0" t="s">
        <v>35</v>
      </c>
      <c r="P262" s="0" t="n">
        <v>1.08460923006038E-009</v>
      </c>
      <c r="Q262" s="0" t="s">
        <v>37</v>
      </c>
      <c r="R262" s="0" t="s">
        <v>35</v>
      </c>
      <c r="S262" s="0" t="n">
        <v>0.999999997929914</v>
      </c>
      <c r="T262" s="0" t="s">
        <v>38</v>
      </c>
      <c r="U262" s="0" t="s">
        <v>35</v>
      </c>
      <c r="V262" s="0" t="n">
        <v>6.40386067127853E-012</v>
      </c>
      <c r="W262" s="0" t="s">
        <v>39</v>
      </c>
      <c r="X262" s="0" t="s">
        <v>35</v>
      </c>
      <c r="Y262" s="0" t="n">
        <v>1.88418151383039E-021</v>
      </c>
      <c r="Z262" s="0" t="s">
        <v>40</v>
      </c>
      <c r="AA262" s="0" t="s">
        <v>35</v>
      </c>
      <c r="AB262" s="0" t="n">
        <v>6.7806911972938E-025</v>
      </c>
      <c r="AC262" s="1" t="n">
        <v>9.79072201977368E-010</v>
      </c>
      <c r="AD262" s="0" t="n">
        <v>1.08460923006038E-009</v>
      </c>
      <c r="AE262" s="0" t="n">
        <v>0.999999997929914</v>
      </c>
      <c r="AF262" s="0" t="n">
        <v>6.40386067127853E-012</v>
      </c>
      <c r="AG262" s="0" t="n">
        <v>1.88418151383039E-021</v>
      </c>
      <c r="AH262" s="0" t="n">
        <v>6.7806911972938E-025</v>
      </c>
      <c r="AI262" s="1" t="n">
        <v>0.154363956519569</v>
      </c>
      <c r="AJ262" s="1" t="n">
        <v>-0.154363956519567</v>
      </c>
      <c r="AK262" s="1" t="n">
        <v>6.28560741187713E-016</v>
      </c>
      <c r="AL262" s="1" t="n">
        <v>-1.25712148237543E-015</v>
      </c>
      <c r="AM262" s="1" t="n">
        <v>0.154363956519569</v>
      </c>
      <c r="AN262" s="1" t="n">
        <v>6.28560741187713E-016</v>
      </c>
      <c r="AO262" s="1" t="n">
        <v>1.25712148237543E-015</v>
      </c>
      <c r="AP262" s="0" t="s">
        <v>41</v>
      </c>
      <c r="AQ262" s="2" t="n">
        <v>2901526.07417581</v>
      </c>
      <c r="AR262" s="2" t="n">
        <v>0.154363956839114</v>
      </c>
      <c r="AS262" s="2" t="n">
        <v>23815219748.5072</v>
      </c>
      <c r="AT262" s="2" t="n">
        <v>1853972472.41866</v>
      </c>
      <c r="AU262" s="2" t="n">
        <v>182031917.364092</v>
      </c>
      <c r="AV262" s="2" t="n">
        <v>0.0430695413082714</v>
      </c>
      <c r="AW262" s="2" t="n">
        <v>100251.448814359</v>
      </c>
      <c r="AX262" s="2" t="n">
        <v>1.82418831902312E-013</v>
      </c>
      <c r="AY262" s="2" t="n">
        <v>667197.653596624</v>
      </c>
      <c r="AZ262" s="2" t="n">
        <v>929.779399446409</v>
      </c>
      <c r="BA262" s="0" t="s">
        <v>42</v>
      </c>
      <c r="BB262" s="3" t="n">
        <v>0.377</v>
      </c>
      <c r="BC262" s="3" t="n">
        <v>0.81</v>
      </c>
      <c r="BD262" s="3" t="n">
        <v>0.144</v>
      </c>
      <c r="BE262" s="3" t="n">
        <v>0.21</v>
      </c>
      <c r="BF262" s="3" t="n">
        <v>0.27</v>
      </c>
      <c r="BG262" s="3" t="n">
        <v>0.843</v>
      </c>
      <c r="BH262" s="3" t="n">
        <v>0.464</v>
      </c>
      <c r="BI262" s="3" t="n">
        <v>1.52</v>
      </c>
      <c r="BJ262" s="3" t="n">
        <v>0.415</v>
      </c>
      <c r="BK262" s="3" t="n">
        <v>0.585</v>
      </c>
      <c r="BM262" s="9" t="n">
        <f aca="false">LOG(-AL262)</f>
        <v>-14.9006227520865</v>
      </c>
      <c r="BN262" s="9" t="n">
        <f aca="false">LOG(AL262/AJ262)</f>
        <v>-14.0891686535782</v>
      </c>
      <c r="BP262" s="10" t="n">
        <f aca="false">LOG(-AJ262)</f>
        <v>-0.811454098508296</v>
      </c>
      <c r="BQ262" s="11" t="n">
        <f aca="false">-BN262</f>
        <v>14.0891686535782</v>
      </c>
      <c r="BS262" s="9" t="n">
        <f aca="false">IF(BN262&gt;0,BN262,0)</f>
        <v>0</v>
      </c>
      <c r="BT262" s="9" t="n">
        <f aca="false">IF(BN262&lt;0,BN262,0)</f>
        <v>-14.0891686535782</v>
      </c>
    </row>
    <row r="263" customFormat="false" ht="13.6" hidden="false" customHeight="false" outlineLevel="0" collapsed="false">
      <c r="B263" s="0" t="s">
        <v>33</v>
      </c>
      <c r="C263" s="0" t="n">
        <v>-0.95</v>
      </c>
      <c r="D263" s="0" t="n">
        <v>-0.65</v>
      </c>
      <c r="E263" s="0" t="n">
        <v>300</v>
      </c>
      <c r="F263" s="0" t="n">
        <v>1</v>
      </c>
      <c r="G263" s="0" t="n">
        <v>0</v>
      </c>
      <c r="H263" s="0" t="n">
        <v>1</v>
      </c>
      <c r="I263" s="0" t="n">
        <v>0</v>
      </c>
      <c r="J263" s="0" t="n">
        <v>36000</v>
      </c>
      <c r="K263" s="0" t="s">
        <v>34</v>
      </c>
      <c r="L263" s="0" t="s">
        <v>35</v>
      </c>
      <c r="M263" s="0" t="n">
        <v>36000</v>
      </c>
      <c r="N263" s="0" t="s">
        <v>36</v>
      </c>
      <c r="O263" s="0" t="s">
        <v>35</v>
      </c>
      <c r="P263" s="0" t="n">
        <v>1.0846092300566E-009</v>
      </c>
      <c r="Q263" s="0" t="s">
        <v>37</v>
      </c>
      <c r="R263" s="0" t="s">
        <v>35</v>
      </c>
      <c r="S263" s="0" t="n">
        <v>0.999999997926131</v>
      </c>
      <c r="T263" s="0" t="s">
        <v>38</v>
      </c>
      <c r="U263" s="0" t="s">
        <v>35</v>
      </c>
      <c r="V263" s="0" t="n">
        <v>1.01866884055595E-011</v>
      </c>
      <c r="W263" s="0" t="s">
        <v>39</v>
      </c>
      <c r="X263" s="0" t="s">
        <v>35</v>
      </c>
      <c r="Y263" s="0" t="n">
        <v>2.37154039135019E-019</v>
      </c>
      <c r="Z263" s="0" t="s">
        <v>40</v>
      </c>
      <c r="AA263" s="0" t="s">
        <v>35</v>
      </c>
      <c r="AB263" s="0" t="n">
        <v>3.24489162300894E-023</v>
      </c>
      <c r="AC263" s="1" t="n">
        <v>9.79072201974036E-010</v>
      </c>
      <c r="AD263" s="0" t="n">
        <v>1.0846092300566E-009</v>
      </c>
      <c r="AE263" s="0" t="n">
        <v>0.999999997926131</v>
      </c>
      <c r="AF263" s="0" t="n">
        <v>1.01866884055595E-011</v>
      </c>
      <c r="AG263" s="0" t="n">
        <v>2.37154039135019E-019</v>
      </c>
      <c r="AH263" s="0" t="n">
        <v>3.24489162300894E-023</v>
      </c>
      <c r="AI263" s="1" t="n">
        <v>0.154363956519044</v>
      </c>
      <c r="AJ263" s="1" t="n">
        <v>-0.154363956518983</v>
      </c>
      <c r="AK263" s="1" t="n">
        <v>3.00796987252024E-014</v>
      </c>
      <c r="AL263" s="1" t="n">
        <v>-6.01593974504049E-014</v>
      </c>
      <c r="AM263" s="1" t="n">
        <v>0.154363956519044</v>
      </c>
      <c r="AN263" s="1" t="n">
        <v>3.00796987252024E-014</v>
      </c>
      <c r="AO263" s="1" t="n">
        <v>6.01593974504049E-014</v>
      </c>
      <c r="AP263" s="0" t="s">
        <v>41</v>
      </c>
      <c r="AQ263" s="2" t="n">
        <v>2901526.07417581</v>
      </c>
      <c r="AR263" s="2" t="n">
        <v>0.154363956839114</v>
      </c>
      <c r="AS263" s="2" t="n">
        <v>14971435568.9468</v>
      </c>
      <c r="AT263" s="2" t="n">
        <v>1853972472.41866</v>
      </c>
      <c r="AU263" s="2" t="n">
        <v>182031917.364092</v>
      </c>
      <c r="AV263" s="2" t="n">
        <v>0.0430695413082714</v>
      </c>
      <c r="AW263" s="2" t="n">
        <v>3015961.12959382</v>
      </c>
      <c r="AX263" s="2" t="n">
        <v>1.82418831902312E-013</v>
      </c>
      <c r="AY263" s="2" t="n">
        <v>253672.245240222</v>
      </c>
      <c r="AZ263" s="2" t="n">
        <v>2445.46514375535</v>
      </c>
      <c r="BA263" s="0" t="s">
        <v>42</v>
      </c>
      <c r="BB263" s="3" t="n">
        <v>0.377</v>
      </c>
      <c r="BC263" s="3" t="n">
        <v>0.81</v>
      </c>
      <c r="BD263" s="3" t="n">
        <v>0.156</v>
      </c>
      <c r="BE263" s="3" t="n">
        <v>0.21</v>
      </c>
      <c r="BF263" s="3" t="n">
        <v>0.27</v>
      </c>
      <c r="BG263" s="3" t="n">
        <v>0.843</v>
      </c>
      <c r="BH263" s="3" t="n">
        <v>0.376</v>
      </c>
      <c r="BI263" s="3" t="n">
        <v>1.52</v>
      </c>
      <c r="BJ263" s="3" t="n">
        <v>0.44</v>
      </c>
      <c r="BK263" s="3" t="n">
        <v>0.56</v>
      </c>
      <c r="BM263" s="9" t="n">
        <f aca="false">LOG(-AL263)</f>
        <v>-13.2206965222381</v>
      </c>
      <c r="BN263" s="9" t="n">
        <f aca="false">LOG(AL263/AJ263)</f>
        <v>-12.4092424237282</v>
      </c>
      <c r="BP263" s="10" t="n">
        <f aca="false">LOG(-AJ263)</f>
        <v>-0.811454098509939</v>
      </c>
      <c r="BQ263" s="11" t="n">
        <f aca="false">-BN263</f>
        <v>12.4092424237282</v>
      </c>
      <c r="BS263" s="9" t="n">
        <f aca="false">IF(BN263&gt;0,BN263,0)</f>
        <v>0</v>
      </c>
      <c r="BT263" s="9" t="n">
        <f aca="false">IF(BN263&lt;0,BN263,0)</f>
        <v>-12.4092424237282</v>
      </c>
    </row>
    <row r="264" customFormat="false" ht="13.6" hidden="false" customHeight="false" outlineLevel="0" collapsed="false">
      <c r="B264" s="0" t="s">
        <v>33</v>
      </c>
      <c r="C264" s="0" t="n">
        <v>-0.95</v>
      </c>
      <c r="D264" s="0" t="n">
        <v>-0.7</v>
      </c>
      <c r="E264" s="0" t="n">
        <v>300</v>
      </c>
      <c r="F264" s="0" t="n">
        <v>1</v>
      </c>
      <c r="G264" s="0" t="n">
        <v>0</v>
      </c>
      <c r="H264" s="0" t="n">
        <v>1</v>
      </c>
      <c r="I264" s="0" t="n">
        <v>0</v>
      </c>
      <c r="J264" s="0" t="n">
        <v>36000</v>
      </c>
      <c r="K264" s="0" t="s">
        <v>34</v>
      </c>
      <c r="L264" s="0" t="s">
        <v>35</v>
      </c>
      <c r="M264" s="0" t="n">
        <v>36000</v>
      </c>
      <c r="N264" s="0" t="s">
        <v>36</v>
      </c>
      <c r="O264" s="0" t="s">
        <v>35</v>
      </c>
      <c r="P264" s="0" t="n">
        <v>1.08460923006556E-009</v>
      </c>
      <c r="Q264" s="0" t="s">
        <v>37</v>
      </c>
      <c r="R264" s="0" t="s">
        <v>35</v>
      </c>
      <c r="S264" s="0" t="n">
        <v>0.999999997920114</v>
      </c>
      <c r="T264" s="0" t="s">
        <v>38</v>
      </c>
      <c r="U264" s="0" t="s">
        <v>35</v>
      </c>
      <c r="V264" s="0" t="n">
        <v>1.62040721994534E-011</v>
      </c>
      <c r="W264" s="0" t="s">
        <v>39</v>
      </c>
      <c r="X264" s="0" t="s">
        <v>35</v>
      </c>
      <c r="Y264" s="0" t="n">
        <v>2.98495860757524E-017</v>
      </c>
      <c r="Z264" s="0" t="s">
        <v>40</v>
      </c>
      <c r="AA264" s="0" t="s">
        <v>35</v>
      </c>
      <c r="AB264" s="0" t="n">
        <v>1.55283898631284E-021</v>
      </c>
      <c r="AC264" s="1" t="n">
        <v>9.79072201985945E-010</v>
      </c>
      <c r="AD264" s="0" t="n">
        <v>1.08460923006556E-009</v>
      </c>
      <c r="AE264" s="0" t="n">
        <v>0.999999997920114</v>
      </c>
      <c r="AF264" s="0" t="n">
        <v>1.62040721994534E-011</v>
      </c>
      <c r="AG264" s="0" t="n">
        <v>2.98495860757524E-017</v>
      </c>
      <c r="AH264" s="0" t="n">
        <v>1.55283898631284E-021</v>
      </c>
      <c r="AI264" s="1" t="n">
        <v>0.154363956520933</v>
      </c>
      <c r="AJ264" s="1" t="n">
        <v>-0.154363956518055</v>
      </c>
      <c r="AK264" s="1" t="n">
        <v>1.43946036736126E-012</v>
      </c>
      <c r="AL264" s="1" t="n">
        <v>-2.87892073472251E-012</v>
      </c>
      <c r="AM264" s="1" t="n">
        <v>0.154363956520933</v>
      </c>
      <c r="AN264" s="1" t="n">
        <v>1.43946036736126E-012</v>
      </c>
      <c r="AO264" s="1" t="n">
        <v>2.87892073472251E-012</v>
      </c>
      <c r="AP264" s="0" t="s">
        <v>41</v>
      </c>
      <c r="AQ264" s="2" t="n">
        <v>2901526.07417581</v>
      </c>
      <c r="AR264" s="2" t="n">
        <v>0.154363956839114</v>
      </c>
      <c r="AS264" s="2" t="n">
        <v>9411791508.20879</v>
      </c>
      <c r="AT264" s="2" t="n">
        <v>1853972472.41866</v>
      </c>
      <c r="AU264" s="2" t="n">
        <v>182031917.364092</v>
      </c>
      <c r="AV264" s="2" t="n">
        <v>0.0430695413082714</v>
      </c>
      <c r="AW264" s="2" t="n">
        <v>90732070.6363496</v>
      </c>
      <c r="AX264" s="2" t="n">
        <v>1.82418831902312E-013</v>
      </c>
      <c r="AY264" s="2" t="n">
        <v>96447.5933905487</v>
      </c>
      <c r="AZ264" s="2" t="n">
        <v>6431.9555508361</v>
      </c>
      <c r="BA264" s="0" t="s">
        <v>42</v>
      </c>
      <c r="BB264" s="3" t="n">
        <v>0.377</v>
      </c>
      <c r="BC264" s="3" t="n">
        <v>0.81</v>
      </c>
      <c r="BD264" s="3" t="n">
        <v>0.168</v>
      </c>
      <c r="BE264" s="3" t="n">
        <v>0.21</v>
      </c>
      <c r="BF264" s="3" t="n">
        <v>0.27</v>
      </c>
      <c r="BG264" s="3" t="n">
        <v>0.843</v>
      </c>
      <c r="BH264" s="3" t="n">
        <v>0.288</v>
      </c>
      <c r="BI264" s="3" t="n">
        <v>1.52</v>
      </c>
      <c r="BJ264" s="3" t="n">
        <v>0.465</v>
      </c>
      <c r="BK264" s="3" t="n">
        <v>0.535</v>
      </c>
      <c r="BM264" s="9" t="n">
        <f aca="false">LOG(-AL264)</f>
        <v>-11.5407702923802</v>
      </c>
      <c r="BN264" s="9" t="n">
        <f aca="false">LOG(AL264/AJ264)</f>
        <v>-10.7293161938676</v>
      </c>
      <c r="BP264" s="10" t="n">
        <f aca="false">LOG(-AJ264)</f>
        <v>-0.81145409851255</v>
      </c>
      <c r="BQ264" s="11" t="n">
        <f aca="false">-BN264</f>
        <v>10.7293161938676</v>
      </c>
      <c r="BS264" s="9" t="n">
        <f aca="false">IF(BN264&gt;0,BN264,0)</f>
        <v>0</v>
      </c>
      <c r="BT264" s="9" t="n">
        <f aca="false">IF(BN264&lt;0,BN264,0)</f>
        <v>-10.7293161938676</v>
      </c>
    </row>
    <row r="265" customFormat="false" ht="13.6" hidden="false" customHeight="false" outlineLevel="0" collapsed="false">
      <c r="B265" s="0" t="s">
        <v>33</v>
      </c>
      <c r="C265" s="0" t="n">
        <v>-0.95</v>
      </c>
      <c r="D265" s="0" t="n">
        <v>-0.75</v>
      </c>
      <c r="E265" s="0" t="n">
        <v>300</v>
      </c>
      <c r="F265" s="0" t="n">
        <v>1</v>
      </c>
      <c r="G265" s="0" t="n">
        <v>0</v>
      </c>
      <c r="H265" s="0" t="n">
        <v>1</v>
      </c>
      <c r="I265" s="0" t="n">
        <v>0</v>
      </c>
      <c r="J265" s="0" t="n">
        <v>36000</v>
      </c>
      <c r="K265" s="0" t="s">
        <v>34</v>
      </c>
      <c r="L265" s="0" t="s">
        <v>35</v>
      </c>
      <c r="M265" s="0" t="n">
        <v>36000</v>
      </c>
      <c r="N265" s="0" t="s">
        <v>36</v>
      </c>
      <c r="O265" s="0" t="s">
        <v>35</v>
      </c>
      <c r="P265" s="0" t="n">
        <v>1.08460923079621E-009</v>
      </c>
      <c r="Q265" s="0" t="s">
        <v>37</v>
      </c>
      <c r="R265" s="0" t="s">
        <v>35</v>
      </c>
      <c r="S265" s="0" t="n">
        <v>0.999999997910538</v>
      </c>
      <c r="T265" s="0" t="s">
        <v>38</v>
      </c>
      <c r="U265" s="0" t="s">
        <v>35</v>
      </c>
      <c r="V265" s="0" t="n">
        <v>2.57759877892058E-011</v>
      </c>
      <c r="W265" s="0" t="s">
        <v>39</v>
      </c>
      <c r="X265" s="0" t="s">
        <v>35</v>
      </c>
      <c r="Y265" s="0" t="n">
        <v>3.75704244073839E-015</v>
      </c>
      <c r="Z265" s="0" t="s">
        <v>40</v>
      </c>
      <c r="AA265" s="0" t="s">
        <v>35</v>
      </c>
      <c r="AB265" s="0" t="n">
        <v>7.43109231557042E-020</v>
      </c>
      <c r="AC265" s="1" t="n">
        <v>9.79072202828406E-010</v>
      </c>
      <c r="AD265" s="0" t="n">
        <v>1.08460923079621E-009</v>
      </c>
      <c r="AE265" s="0" t="n">
        <v>0.999999997910538</v>
      </c>
      <c r="AF265" s="0" t="n">
        <v>2.57759877892058E-011</v>
      </c>
      <c r="AG265" s="0" t="n">
        <v>3.75704244073839E-015</v>
      </c>
      <c r="AH265" s="0" t="n">
        <v>7.43109231557042E-020</v>
      </c>
      <c r="AI265" s="1" t="n">
        <v>0.154363956654347</v>
      </c>
      <c r="AJ265" s="1" t="n">
        <v>-0.154363956516576</v>
      </c>
      <c r="AK265" s="1" t="n">
        <v>6.88852029653472E-011</v>
      </c>
      <c r="AL265" s="1" t="n">
        <v>-1.37770405930694E-010</v>
      </c>
      <c r="AM265" s="1" t="n">
        <v>0.154363956654347</v>
      </c>
      <c r="AN265" s="1" t="n">
        <v>6.88852029653472E-011</v>
      </c>
      <c r="AO265" s="1" t="n">
        <v>1.37770405930694E-010</v>
      </c>
      <c r="AP265" s="0" t="s">
        <v>41</v>
      </c>
      <c r="AQ265" s="2" t="n">
        <v>2901526.07417581</v>
      </c>
      <c r="AR265" s="2" t="n">
        <v>0.154363956839114</v>
      </c>
      <c r="AS265" s="2" t="n">
        <v>5916721812.41752</v>
      </c>
      <c r="AT265" s="2" t="n">
        <v>1853972472.41866</v>
      </c>
      <c r="AU265" s="2" t="n">
        <v>182031917.364092</v>
      </c>
      <c r="AV265" s="2" t="n">
        <v>0.0430695413082714</v>
      </c>
      <c r="AW265" s="2" t="n">
        <v>2729580484.70215</v>
      </c>
      <c r="AX265" s="2" t="n">
        <v>1.82418831902312E-013</v>
      </c>
      <c r="AY265" s="2" t="n">
        <v>36669.9094811089</v>
      </c>
      <c r="AZ265" s="2" t="n">
        <v>16917.0484042974</v>
      </c>
      <c r="BA265" s="0" t="s">
        <v>42</v>
      </c>
      <c r="BB265" s="3" t="n">
        <v>0.377</v>
      </c>
      <c r="BC265" s="3" t="n">
        <v>0.81</v>
      </c>
      <c r="BD265" s="3" t="n">
        <v>0.18</v>
      </c>
      <c r="BE265" s="3" t="n">
        <v>0.21</v>
      </c>
      <c r="BF265" s="3" t="n">
        <v>0.27</v>
      </c>
      <c r="BG265" s="3" t="n">
        <v>0.843</v>
      </c>
      <c r="BH265" s="3" t="n">
        <v>0.2</v>
      </c>
      <c r="BI265" s="3" t="n">
        <v>1.52</v>
      </c>
      <c r="BJ265" s="3" t="n">
        <v>0.49</v>
      </c>
      <c r="BK265" s="3" t="n">
        <v>0.51</v>
      </c>
      <c r="BM265" s="9" t="n">
        <f aca="false">LOG(-AL265)</f>
        <v>-9.86084406197343</v>
      </c>
      <c r="BN265" s="9" t="n">
        <f aca="false">LOG(AL265/AJ265)</f>
        <v>-9.04938996345672</v>
      </c>
      <c r="BP265" s="10" t="n">
        <f aca="false">LOG(-AJ265)</f>
        <v>-0.811454098516711</v>
      </c>
      <c r="BQ265" s="11" t="n">
        <f aca="false">-BN265</f>
        <v>9.04938996345672</v>
      </c>
      <c r="BS265" s="9" t="n">
        <f aca="false">IF(BN265&gt;0,BN265,0)</f>
        <v>0</v>
      </c>
      <c r="BT265" s="9" t="n">
        <f aca="false">IF(BN265&lt;0,BN265,0)</f>
        <v>-9.04938996345672</v>
      </c>
    </row>
    <row r="266" customFormat="false" ht="13.6" hidden="false" customHeight="false" outlineLevel="0" collapsed="false">
      <c r="B266" s="0" t="s">
        <v>33</v>
      </c>
      <c r="C266" s="0" t="n">
        <v>-0.95</v>
      </c>
      <c r="D266" s="0" t="n">
        <v>-0.8</v>
      </c>
      <c r="E266" s="0" t="n">
        <v>300</v>
      </c>
      <c r="F266" s="0" t="n">
        <v>1</v>
      </c>
      <c r="G266" s="0" t="n">
        <v>0</v>
      </c>
      <c r="H266" s="0" t="n">
        <v>1</v>
      </c>
      <c r="I266" s="0" t="n">
        <v>0</v>
      </c>
      <c r="J266" s="0" t="n">
        <v>36000</v>
      </c>
      <c r="K266" s="0" t="s">
        <v>34</v>
      </c>
      <c r="L266" s="0" t="s">
        <v>35</v>
      </c>
      <c r="M266" s="0" t="n">
        <v>36000</v>
      </c>
      <c r="N266" s="0" t="s">
        <v>36</v>
      </c>
      <c r="O266" s="0" t="s">
        <v>35</v>
      </c>
      <c r="P266" s="0" t="n">
        <v>1.08460926624118E-009</v>
      </c>
      <c r="Q266" s="0" t="s">
        <v>37</v>
      </c>
      <c r="R266" s="0" t="s">
        <v>35</v>
      </c>
      <c r="S266" s="0" t="n">
        <v>0.999999997894843</v>
      </c>
      <c r="T266" s="0" t="s">
        <v>38</v>
      </c>
      <c r="U266" s="0" t="s">
        <v>35</v>
      </c>
      <c r="V266" s="0" t="n">
        <v>4.10021352438426E-011</v>
      </c>
      <c r="W266" s="0" t="s">
        <v>39</v>
      </c>
      <c r="X266" s="0" t="s">
        <v>35</v>
      </c>
      <c r="Y266" s="0" t="n">
        <v>4.72883232751204E-013</v>
      </c>
      <c r="Z266" s="0" t="s">
        <v>40</v>
      </c>
      <c r="AA266" s="0" t="s">
        <v>35</v>
      </c>
      <c r="AB266" s="0" t="n">
        <v>3.55614051724732E-018</v>
      </c>
      <c r="AC266" s="1" t="n">
        <v>9.79072243577584E-010</v>
      </c>
      <c r="AD266" s="0" t="n">
        <v>1.08460926624118E-009</v>
      </c>
      <c r="AE266" s="0" t="n">
        <v>0.999999997894843</v>
      </c>
      <c r="AF266" s="0" t="n">
        <v>4.10021352438426E-011</v>
      </c>
      <c r="AG266" s="0" t="n">
        <v>4.72883232751204E-013</v>
      </c>
      <c r="AH266" s="0" t="n">
        <v>3.55614051724732E-018</v>
      </c>
      <c r="AI266" s="1" t="n">
        <v>0.15436396310714</v>
      </c>
      <c r="AJ266" s="1" t="n">
        <v>-0.154363956514153</v>
      </c>
      <c r="AK266" s="1" t="n">
        <v>3.2964933135146E-009</v>
      </c>
      <c r="AL266" s="1" t="n">
        <v>-6.59298662702921E-009</v>
      </c>
      <c r="AM266" s="1" t="n">
        <v>0.15436396310714</v>
      </c>
      <c r="AN266" s="1" t="n">
        <v>3.2964933135146E-009</v>
      </c>
      <c r="AO266" s="1" t="n">
        <v>6.59298662702921E-009</v>
      </c>
      <c r="AP266" s="0" t="s">
        <v>41</v>
      </c>
      <c r="AQ266" s="2" t="n">
        <v>2901526.07417581</v>
      </c>
      <c r="AR266" s="2" t="n">
        <v>0.154363956839114</v>
      </c>
      <c r="AS266" s="2" t="n">
        <v>3719546589.51</v>
      </c>
      <c r="AT266" s="2" t="n">
        <v>1853972472.41866</v>
      </c>
      <c r="AU266" s="2" t="n">
        <v>182031917.364092</v>
      </c>
      <c r="AV266" s="2" t="n">
        <v>0.0430695413082714</v>
      </c>
      <c r="AW266" s="2" t="n">
        <v>82116605189.4545</v>
      </c>
      <c r="AX266" s="2" t="n">
        <v>1.82418831902312E-013</v>
      </c>
      <c r="AY266" s="2" t="n">
        <v>13942.1027947027</v>
      </c>
      <c r="AZ266" s="2" t="n">
        <v>44494.4814141538</v>
      </c>
      <c r="BA266" s="0" t="s">
        <v>42</v>
      </c>
      <c r="BB266" s="3" t="n">
        <v>0.377</v>
      </c>
      <c r="BC266" s="3" t="n">
        <v>0.81</v>
      </c>
      <c r="BD266" s="3" t="n">
        <v>0.192</v>
      </c>
      <c r="BE266" s="3" t="n">
        <v>0.21</v>
      </c>
      <c r="BF266" s="3" t="n">
        <v>0.27</v>
      </c>
      <c r="BG266" s="3" t="n">
        <v>0.843</v>
      </c>
      <c r="BH266" s="3" t="n">
        <v>0.112</v>
      </c>
      <c r="BI266" s="3" t="n">
        <v>1.52</v>
      </c>
      <c r="BJ266" s="3" t="n">
        <v>0.515</v>
      </c>
      <c r="BK266" s="3" t="n">
        <v>0.485</v>
      </c>
      <c r="BM266" s="9" t="n">
        <f aca="false">LOG(-AL266)</f>
        <v>-8.18091780516231</v>
      </c>
      <c r="BN266" s="9" t="n">
        <f aca="false">LOG(AL266/AJ266)</f>
        <v>-7.36946370663878</v>
      </c>
      <c r="BP266" s="10" t="n">
        <f aca="false">LOG(-AJ266)</f>
        <v>-0.811454098523528</v>
      </c>
      <c r="BQ266" s="11" t="n">
        <f aca="false">-BN266</f>
        <v>7.36946370663878</v>
      </c>
      <c r="BS266" s="9" t="n">
        <f aca="false">IF(BN266&gt;0,BN266,0)</f>
        <v>0</v>
      </c>
      <c r="BT266" s="9" t="n">
        <f aca="false">IF(BN266&lt;0,BN266,0)</f>
        <v>-7.36946370663878</v>
      </c>
    </row>
    <row r="267" customFormat="false" ht="13.6" hidden="false" customHeight="false" outlineLevel="0" collapsed="false">
      <c r="B267" s="0" t="s">
        <v>33</v>
      </c>
      <c r="C267" s="0" t="n">
        <v>-0.95</v>
      </c>
      <c r="D267" s="0" t="n">
        <v>-0.85</v>
      </c>
      <c r="E267" s="0" t="n">
        <v>300</v>
      </c>
      <c r="F267" s="0" t="n">
        <v>1</v>
      </c>
      <c r="G267" s="0" t="n">
        <v>0</v>
      </c>
      <c r="H267" s="0" t="n">
        <v>1</v>
      </c>
      <c r="I267" s="0" t="n">
        <v>0</v>
      </c>
      <c r="J267" s="0" t="n">
        <v>36000</v>
      </c>
      <c r="K267" s="0" t="s">
        <v>34</v>
      </c>
      <c r="L267" s="0" t="s">
        <v>35</v>
      </c>
      <c r="M267" s="0" t="n">
        <v>36000</v>
      </c>
      <c r="N267" s="0" t="s">
        <v>36</v>
      </c>
      <c r="O267" s="0" t="s">
        <v>35</v>
      </c>
      <c r="P267" s="0" t="n">
        <v>1.08461096318586E-009</v>
      </c>
      <c r="Q267" s="0" t="s">
        <v>37</v>
      </c>
      <c r="R267" s="0" t="s">
        <v>35</v>
      </c>
      <c r="S267" s="0" t="n">
        <v>0.999999997811572</v>
      </c>
      <c r="T267" s="0" t="s">
        <v>38</v>
      </c>
      <c r="U267" s="0" t="s">
        <v>35</v>
      </c>
      <c r="V267" s="0" t="n">
        <v>6.52225909184332E-011</v>
      </c>
      <c r="W267" s="0" t="s">
        <v>39</v>
      </c>
      <c r="X267" s="0" t="s">
        <v>35</v>
      </c>
      <c r="Y267" s="0" t="n">
        <v>5.95200097098735E-011</v>
      </c>
      <c r="Z267" s="0" t="s">
        <v>40</v>
      </c>
      <c r="AA267" s="0" t="s">
        <v>35</v>
      </c>
      <c r="AB267" s="0" t="n">
        <v>1.70179182832186E-016</v>
      </c>
      <c r="AC267" s="1" t="n">
        <v>9.79074194284367E-010</v>
      </c>
      <c r="AD267" s="0" t="n">
        <v>1.08461096318586E-009</v>
      </c>
      <c r="AE267" s="0" t="n">
        <v>0.999999997811572</v>
      </c>
      <c r="AF267" s="0" t="n">
        <v>6.52225909184332E-011</v>
      </c>
      <c r="AG267" s="0" t="n">
        <v>5.95200097098735E-011</v>
      </c>
      <c r="AH267" s="0" t="n">
        <v>1.70179182832186E-016</v>
      </c>
      <c r="AI267" s="1" t="n">
        <v>0.15436427200882</v>
      </c>
      <c r="AJ267" s="1" t="n">
        <v>-0.154363956501299</v>
      </c>
      <c r="AK267" s="1" t="n">
        <v>1.57753760174788E-007</v>
      </c>
      <c r="AL267" s="1" t="n">
        <v>-3.15507520349575E-007</v>
      </c>
      <c r="AM267" s="1" t="n">
        <v>0.15436427200882</v>
      </c>
      <c r="AN267" s="1" t="n">
        <v>1.57753760174788E-007</v>
      </c>
      <c r="AO267" s="1" t="n">
        <v>3.15507520349575E-007</v>
      </c>
      <c r="AP267" s="0" t="s">
        <v>41</v>
      </c>
      <c r="AQ267" s="2" t="n">
        <v>2901526.07417581</v>
      </c>
      <c r="AR267" s="2" t="n">
        <v>0.154363956839114</v>
      </c>
      <c r="AS267" s="2" t="n">
        <v>2338292600.21989</v>
      </c>
      <c r="AT267" s="2" t="n">
        <v>1853972472.41866</v>
      </c>
      <c r="AU267" s="2" t="n">
        <v>182031917.364092</v>
      </c>
      <c r="AV267" s="2" t="n">
        <v>0.0430695413082714</v>
      </c>
      <c r="AW267" s="2" t="n">
        <v>2470393119247.61</v>
      </c>
      <c r="AX267" s="2" t="n">
        <v>1.82418831902312E-013</v>
      </c>
      <c r="AY267" s="2" t="n">
        <v>5300.86474410844</v>
      </c>
      <c r="AZ267" s="2" t="n">
        <v>117027.440544035</v>
      </c>
      <c r="BA267" s="0" t="s">
        <v>42</v>
      </c>
      <c r="BB267" s="3" t="n">
        <v>0.377</v>
      </c>
      <c r="BC267" s="3" t="n">
        <v>0.81</v>
      </c>
      <c r="BD267" s="3" t="n">
        <v>0.204</v>
      </c>
      <c r="BE267" s="3" t="n">
        <v>0.21</v>
      </c>
      <c r="BF267" s="3" t="n">
        <v>0.27</v>
      </c>
      <c r="BG267" s="3" t="n">
        <v>0.843</v>
      </c>
      <c r="BH267" s="3" t="n">
        <v>0.024</v>
      </c>
      <c r="BI267" s="3" t="n">
        <v>1.52</v>
      </c>
      <c r="BJ267" s="3" t="n">
        <v>0.54</v>
      </c>
      <c r="BK267" s="3" t="n">
        <v>0.46</v>
      </c>
      <c r="BM267" s="9" t="n">
        <f aca="false">LOG(-AL267)</f>
        <v>-6.50099028457389</v>
      </c>
      <c r="BN267" s="9" t="n">
        <f aca="false">LOG(AL267/AJ267)</f>
        <v>-5.6895361860142</v>
      </c>
      <c r="BP267" s="10" t="n">
        <f aca="false">LOG(-AJ267)</f>
        <v>-0.811454098559692</v>
      </c>
      <c r="BQ267" s="11" t="n">
        <f aca="false">-BN267</f>
        <v>5.6895361860142</v>
      </c>
      <c r="BS267" s="9" t="n">
        <f aca="false">IF(BN267&gt;0,BN267,0)</f>
        <v>0</v>
      </c>
      <c r="BT267" s="9" t="n">
        <f aca="false">IF(BN267&lt;0,BN267,0)</f>
        <v>-5.6895361860142</v>
      </c>
    </row>
    <row r="268" customFormat="false" ht="13.6" hidden="false" customHeight="false" outlineLevel="0" collapsed="false">
      <c r="B268" s="0" t="s">
        <v>33</v>
      </c>
      <c r="C268" s="0" t="n">
        <v>-0.95</v>
      </c>
      <c r="D268" s="0" t="n">
        <v>-0.9</v>
      </c>
      <c r="E268" s="0" t="n">
        <v>300</v>
      </c>
      <c r="F268" s="0" t="n">
        <v>1</v>
      </c>
      <c r="G268" s="0" t="n">
        <v>0</v>
      </c>
      <c r="H268" s="0" t="n">
        <v>1</v>
      </c>
      <c r="I268" s="0" t="n">
        <v>0</v>
      </c>
      <c r="J268" s="0" t="n">
        <v>36000</v>
      </c>
      <c r="K268" s="0" t="s">
        <v>34</v>
      </c>
      <c r="L268" s="0" t="s">
        <v>35</v>
      </c>
      <c r="M268" s="0" t="n">
        <v>36000</v>
      </c>
      <c r="N268" s="0" t="s">
        <v>36</v>
      </c>
      <c r="O268" s="0" t="s">
        <v>35</v>
      </c>
      <c r="P268" s="0" t="n">
        <v>1.08461620580353E-009</v>
      </c>
      <c r="Q268" s="0" t="s">
        <v>37</v>
      </c>
      <c r="R268" s="0" t="s">
        <v>35</v>
      </c>
      <c r="S268" s="0" t="n">
        <v>0.999999997202434</v>
      </c>
      <c r="T268" s="0" t="s">
        <v>38</v>
      </c>
      <c r="U268" s="0" t="s">
        <v>35</v>
      </c>
      <c r="V268" s="0" t="n">
        <v>1.03750574150722E-010</v>
      </c>
      <c r="W268" s="0" t="s">
        <v>39</v>
      </c>
      <c r="X268" s="0" t="s">
        <v>35</v>
      </c>
      <c r="Y268" s="0" t="n">
        <v>6.30118138722017E-010</v>
      </c>
      <c r="Z268" s="0" t="s">
        <v>40</v>
      </c>
      <c r="AA268" s="0" t="s">
        <v>35</v>
      </c>
      <c r="AB268" s="0" t="n">
        <v>6.84989421032239E-016</v>
      </c>
      <c r="AC268" s="1" t="n">
        <v>9.79080220980369E-010</v>
      </c>
      <c r="AD268" s="0" t="n">
        <v>1.08461620580353E-009</v>
      </c>
      <c r="AE268" s="0" t="n">
        <v>0.999999997202434</v>
      </c>
      <c r="AF268" s="0" t="n">
        <v>1.03750574150722E-010</v>
      </c>
      <c r="AG268" s="0" t="n">
        <v>6.30118138722017E-010</v>
      </c>
      <c r="AH268" s="0" t="n">
        <v>6.84989421032239E-016</v>
      </c>
      <c r="AI268" s="1" t="n">
        <v>0.154365226358801</v>
      </c>
      <c r="AJ268" s="1" t="n">
        <v>-0.154363956407271</v>
      </c>
      <c r="AK268" s="1" t="n">
        <v>6.34975765245885E-007</v>
      </c>
      <c r="AL268" s="1" t="n">
        <v>-1.26995153049177E-006</v>
      </c>
      <c r="AM268" s="1" t="n">
        <v>0.154365226358801</v>
      </c>
      <c r="AN268" s="1" t="n">
        <v>6.34975765245885E-007</v>
      </c>
      <c r="AO268" s="1" t="n">
        <v>1.26995153049177E-006</v>
      </c>
      <c r="AP268" s="0" t="s">
        <v>41</v>
      </c>
      <c r="AQ268" s="2" t="n">
        <v>2901526.07417581</v>
      </c>
      <c r="AR268" s="2" t="n">
        <v>0.154363956839114</v>
      </c>
      <c r="AS268" s="2" t="n">
        <v>1469967414.75508</v>
      </c>
      <c r="AT268" s="2" t="n">
        <v>1853972472.41866</v>
      </c>
      <c r="AU268" s="2" t="n">
        <v>182031917.364092</v>
      </c>
      <c r="AV268" s="2" t="n">
        <v>0.0430695413082714</v>
      </c>
      <c r="AW268" s="2" t="n">
        <v>6250983667537.56</v>
      </c>
      <c r="AX268" s="2" t="n">
        <v>1.53432331102326E-014</v>
      </c>
      <c r="AY268" s="2" t="n">
        <v>2015.41815098423</v>
      </c>
      <c r="AZ268" s="2" t="n">
        <v>307800.459855032</v>
      </c>
      <c r="BA268" s="0" t="s">
        <v>42</v>
      </c>
      <c r="BB268" s="3" t="n">
        <v>0.377</v>
      </c>
      <c r="BC268" s="3" t="n">
        <v>0.81</v>
      </c>
      <c r="BD268" s="3" t="n">
        <v>0.216</v>
      </c>
      <c r="BE268" s="3" t="n">
        <v>0.21</v>
      </c>
      <c r="BF268" s="3" t="n">
        <v>0.27</v>
      </c>
      <c r="BG268" s="3" t="n">
        <v>0.843</v>
      </c>
      <c r="BH268" s="3" t="n">
        <v>0</v>
      </c>
      <c r="BI268" s="3" t="n">
        <v>1.584</v>
      </c>
      <c r="BJ268" s="3" t="n">
        <v>0.565</v>
      </c>
      <c r="BK268" s="3" t="n">
        <v>0.435</v>
      </c>
      <c r="BM268" s="9" t="n">
        <f aca="false">LOG(-AL268)</f>
        <v>-5.89621285419496</v>
      </c>
      <c r="BN268" s="9" t="n">
        <f aca="false">LOG(AL268/AJ268)</f>
        <v>-5.08475875537072</v>
      </c>
      <c r="BP268" s="10" t="n">
        <f aca="false">LOG(-AJ268)</f>
        <v>-0.811454098824234</v>
      </c>
      <c r="BQ268" s="11" t="n">
        <f aca="false">-BN268</f>
        <v>5.08475875537072</v>
      </c>
      <c r="BS268" s="9" t="n">
        <f aca="false">IF(BN268&gt;0,BN268,0)</f>
        <v>0</v>
      </c>
      <c r="BT268" s="9" t="n">
        <f aca="false">IF(BN268&lt;0,BN268,0)</f>
        <v>-5.08475875537072</v>
      </c>
    </row>
    <row r="269" customFormat="false" ht="13.6" hidden="false" customHeight="false" outlineLevel="0" collapsed="false">
      <c r="B269" s="0" t="s">
        <v>33</v>
      </c>
      <c r="C269" s="0" t="n">
        <v>-0.95</v>
      </c>
      <c r="D269" s="0" t="n">
        <v>-0.95</v>
      </c>
      <c r="E269" s="0" t="n">
        <v>300</v>
      </c>
      <c r="F269" s="0" t="n">
        <v>1</v>
      </c>
      <c r="G269" s="0" t="n">
        <v>0</v>
      </c>
      <c r="H269" s="0" t="n">
        <v>1</v>
      </c>
      <c r="I269" s="0" t="n">
        <v>0</v>
      </c>
      <c r="J269" s="0" t="n">
        <v>36000</v>
      </c>
      <c r="K269" s="0" t="s">
        <v>34</v>
      </c>
      <c r="L269" s="0" t="s">
        <v>35</v>
      </c>
      <c r="M269" s="0" t="n">
        <v>36000</v>
      </c>
      <c r="N269" s="0" t="s">
        <v>36</v>
      </c>
      <c r="O269" s="0" t="s">
        <v>35</v>
      </c>
      <c r="P269" s="0" t="n">
        <v>1.08462032475197E-009</v>
      </c>
      <c r="Q269" s="0" t="s">
        <v>37</v>
      </c>
      <c r="R269" s="0" t="s">
        <v>35</v>
      </c>
      <c r="S269" s="0" t="n">
        <v>0.999999995134938</v>
      </c>
      <c r="T269" s="0" t="s">
        <v>38</v>
      </c>
      <c r="U269" s="0" t="s">
        <v>35</v>
      </c>
      <c r="V269" s="0" t="n">
        <v>1.65037519919625E-010</v>
      </c>
      <c r="W269" s="0" t="s">
        <v>39</v>
      </c>
      <c r="X269" s="0" t="s">
        <v>35</v>
      </c>
      <c r="Y269" s="0" t="n">
        <v>2.63631815426646E-009</v>
      </c>
      <c r="Z269" s="0" t="s">
        <v>40</v>
      </c>
      <c r="AA269" s="0" t="s">
        <v>35</v>
      </c>
      <c r="AB269" s="0" t="n">
        <v>1.08962772412414E-015</v>
      </c>
      <c r="AC269" s="1" t="n">
        <v>9.79084956378175E-010</v>
      </c>
      <c r="AD269" s="0" t="n">
        <v>1.08462032475197E-009</v>
      </c>
      <c r="AE269" s="0" t="n">
        <v>0.999999995134938</v>
      </c>
      <c r="AF269" s="0" t="n">
        <v>1.65037519919625E-010</v>
      </c>
      <c r="AG269" s="0" t="n">
        <v>2.63631815426646E-009</v>
      </c>
      <c r="AH269" s="0" t="n">
        <v>1.08962772412414E-015</v>
      </c>
      <c r="AI269" s="1" t="n">
        <v>0.154365976227929</v>
      </c>
      <c r="AJ269" s="1" t="n">
        <v>-0.154363956088124</v>
      </c>
      <c r="AK269" s="1" t="n">
        <v>1.01006990285518E-006</v>
      </c>
      <c r="AL269" s="1" t="n">
        <v>-2.02013980571035E-006</v>
      </c>
      <c r="AM269" s="1" t="n">
        <v>0.154365976227929</v>
      </c>
      <c r="AN269" s="1" t="n">
        <v>1.01006990285518E-006</v>
      </c>
      <c r="AO269" s="1" t="n">
        <v>2.02013980571035E-006</v>
      </c>
      <c r="AP269" s="0" t="s">
        <v>41</v>
      </c>
      <c r="AQ269" s="2" t="n">
        <v>2901526.07417581</v>
      </c>
      <c r="AR269" s="2" t="n">
        <v>0.154363956839114</v>
      </c>
      <c r="AS269" s="2" t="n">
        <v>924094871.719022</v>
      </c>
      <c r="AT269" s="2" t="n">
        <v>1853972472.41866</v>
      </c>
      <c r="AU269" s="2" t="n">
        <v>182031917.364092</v>
      </c>
      <c r="AV269" s="2" t="n">
        <v>0.0430695413082714</v>
      </c>
      <c r="AW269" s="2" t="n">
        <v>6250983667537.56</v>
      </c>
      <c r="AX269" s="2" t="n">
        <v>5.10013651603135E-016</v>
      </c>
      <c r="AY269" s="2" t="n">
        <v>766.273149646239</v>
      </c>
      <c r="AZ269" s="2" t="n">
        <v>809563.318197322</v>
      </c>
      <c r="BA269" s="0" t="s">
        <v>42</v>
      </c>
      <c r="BB269" s="3" t="n">
        <v>0.377</v>
      </c>
      <c r="BC269" s="3" t="n">
        <v>0.81</v>
      </c>
      <c r="BD269" s="3" t="n">
        <v>0.228</v>
      </c>
      <c r="BE269" s="3" t="n">
        <v>0.21</v>
      </c>
      <c r="BF269" s="3" t="n">
        <v>0.27</v>
      </c>
      <c r="BG269" s="3" t="n">
        <v>0.843</v>
      </c>
      <c r="BH269" s="3" t="n">
        <v>0</v>
      </c>
      <c r="BI269" s="3" t="n">
        <v>1.672</v>
      </c>
      <c r="BJ269" s="3" t="n">
        <v>0.59</v>
      </c>
      <c r="BK269" s="3" t="n">
        <v>0.41</v>
      </c>
      <c r="BM269" s="9" t="n">
        <f aca="false">LOG(-AL269)</f>
        <v>-5.69461857374768</v>
      </c>
      <c r="BN269" s="9" t="n">
        <f aca="false">LOG(AL269/AJ269)</f>
        <v>-4.88316447402554</v>
      </c>
      <c r="BP269" s="10" t="n">
        <f aca="false">LOG(-AJ269)</f>
        <v>-0.811454099722137</v>
      </c>
      <c r="BQ269" s="11" t="n">
        <f aca="false">-BN269</f>
        <v>4.88316447402554</v>
      </c>
      <c r="BS269" s="9" t="n">
        <f aca="false">IF(BN269&gt;0,BN269,0)</f>
        <v>0</v>
      </c>
      <c r="BT269" s="9" t="n">
        <f aca="false">IF(BN269&lt;0,BN269,0)</f>
        <v>-4.88316447402554</v>
      </c>
    </row>
    <row r="270" customFormat="false" ht="13.6" hidden="false" customHeight="false" outlineLevel="0" collapsed="false">
      <c r="B270" s="0" t="s">
        <v>33</v>
      </c>
      <c r="C270" s="0" t="n">
        <v>-0.95</v>
      </c>
      <c r="D270" s="0" t="n">
        <v>-1</v>
      </c>
      <c r="E270" s="0" t="n">
        <v>300</v>
      </c>
      <c r="F270" s="0" t="n">
        <v>1</v>
      </c>
      <c r="G270" s="0" t="n">
        <v>0</v>
      </c>
      <c r="H270" s="0" t="n">
        <v>1</v>
      </c>
      <c r="I270" s="0" t="n">
        <v>0</v>
      </c>
      <c r="J270" s="0" t="n">
        <v>36000</v>
      </c>
      <c r="K270" s="0" t="s">
        <v>34</v>
      </c>
      <c r="L270" s="0" t="s">
        <v>35</v>
      </c>
      <c r="M270" s="0" t="n">
        <v>36000</v>
      </c>
      <c r="N270" s="0" t="s">
        <v>36</v>
      </c>
      <c r="O270" s="0" t="s">
        <v>35</v>
      </c>
      <c r="P270" s="0" t="n">
        <v>1.08462687128626E-009</v>
      </c>
      <c r="Q270" s="0" t="s">
        <v>37</v>
      </c>
      <c r="R270" s="0" t="s">
        <v>35</v>
      </c>
      <c r="S270" s="0" t="n">
        <v>0.999999986643751</v>
      </c>
      <c r="T270" s="0" t="s">
        <v>38</v>
      </c>
      <c r="U270" s="0" t="s">
        <v>35</v>
      </c>
      <c r="V270" s="0" t="n">
        <v>2.62527907055981E-010</v>
      </c>
      <c r="W270" s="0" t="s">
        <v>39</v>
      </c>
      <c r="X270" s="0" t="s">
        <v>35</v>
      </c>
      <c r="Y270" s="0" t="n">
        <v>1.10299998888647E-008</v>
      </c>
      <c r="Z270" s="0" t="s">
        <v>40</v>
      </c>
      <c r="AA270" s="0" t="s">
        <v>35</v>
      </c>
      <c r="AB270" s="0" t="n">
        <v>1.73330213261897E-015</v>
      </c>
      <c r="AC270" s="1" t="n">
        <v>9.79092484072285E-010</v>
      </c>
      <c r="AD270" s="0" t="n">
        <v>1.08462687128626E-009</v>
      </c>
      <c r="AE270" s="0" t="n">
        <v>0.999999986643751</v>
      </c>
      <c r="AF270" s="0" t="n">
        <v>2.62527907055981E-010</v>
      </c>
      <c r="AG270" s="0" t="n">
        <v>1.10299998888647E-008</v>
      </c>
      <c r="AH270" s="0" t="n">
        <v>1.73330213261897E-015</v>
      </c>
      <c r="AI270" s="1" t="n">
        <v>0.154367168271831</v>
      </c>
      <c r="AJ270" s="1" t="n">
        <v>-0.15436395477739</v>
      </c>
      <c r="AK270" s="1" t="n">
        <v>1.60674722013007E-006</v>
      </c>
      <c r="AL270" s="1" t="n">
        <v>-3.21349444026014E-006</v>
      </c>
      <c r="AM270" s="1" t="n">
        <v>0.154367168271831</v>
      </c>
      <c r="AN270" s="1" t="n">
        <v>1.60674722013007E-006</v>
      </c>
      <c r="AO270" s="1" t="n">
        <v>3.21349444026014E-006</v>
      </c>
      <c r="AP270" s="0" t="s">
        <v>41</v>
      </c>
      <c r="AQ270" s="2" t="n">
        <v>2901526.07417581</v>
      </c>
      <c r="AR270" s="2" t="n">
        <v>0.154363956839114</v>
      </c>
      <c r="AS270" s="2" t="n">
        <v>580932150.852933</v>
      </c>
      <c r="AT270" s="2" t="n">
        <v>1853972472.41866</v>
      </c>
      <c r="AU270" s="2" t="n">
        <v>182031917.364092</v>
      </c>
      <c r="AV270" s="2" t="n">
        <v>0.0430695413082714</v>
      </c>
      <c r="AW270" s="2" t="n">
        <v>6250983667537.56</v>
      </c>
      <c r="AX270" s="2" t="n">
        <v>1.69530061202089E-017</v>
      </c>
      <c r="AY270" s="2" t="n">
        <v>291.341297875094</v>
      </c>
      <c r="AZ270" s="2" t="n">
        <v>2129278.06046598</v>
      </c>
      <c r="BA270" s="0" t="s">
        <v>42</v>
      </c>
      <c r="BB270" s="3" t="n">
        <v>0.377</v>
      </c>
      <c r="BC270" s="3" t="n">
        <v>0.81</v>
      </c>
      <c r="BD270" s="3" t="n">
        <v>0.24</v>
      </c>
      <c r="BE270" s="3" t="n">
        <v>0.21</v>
      </c>
      <c r="BF270" s="3" t="n">
        <v>0.27</v>
      </c>
      <c r="BG270" s="3" t="n">
        <v>0.843</v>
      </c>
      <c r="BH270" s="3" t="n">
        <v>0</v>
      </c>
      <c r="BI270" s="3" t="n">
        <v>1.76</v>
      </c>
      <c r="BJ270" s="3" t="n">
        <v>0.615</v>
      </c>
      <c r="BK270" s="3" t="n">
        <v>0.385</v>
      </c>
      <c r="BM270" s="9" t="n">
        <f aca="false">LOG(-AL270)</f>
        <v>-5.4930224471357</v>
      </c>
      <c r="BN270" s="9" t="n">
        <f aca="false">LOG(AL270/AJ270)</f>
        <v>-4.68156834372588</v>
      </c>
      <c r="BP270" s="10" t="n">
        <f aca="false">LOG(-AJ270)</f>
        <v>-0.811454103409815</v>
      </c>
      <c r="BQ270" s="11" t="n">
        <f aca="false">-BN270</f>
        <v>4.68156834372588</v>
      </c>
      <c r="BS270" s="9" t="n">
        <f aca="false">IF(BN270&gt;0,BN270,0)</f>
        <v>0</v>
      </c>
      <c r="BT270" s="9" t="n">
        <f aca="false">IF(BN270&lt;0,BN270,0)</f>
        <v>-4.68156834372588</v>
      </c>
    </row>
    <row r="271" customFormat="false" ht="13.6" hidden="false" customHeight="false" outlineLevel="0" collapsed="false">
      <c r="B271" s="0" t="s">
        <v>33</v>
      </c>
      <c r="C271" s="0" t="n">
        <v>-0.95</v>
      </c>
      <c r="D271" s="0" t="n">
        <v>-1.05</v>
      </c>
      <c r="E271" s="0" t="n">
        <v>300</v>
      </c>
      <c r="F271" s="0" t="n">
        <v>1</v>
      </c>
      <c r="G271" s="0" t="n">
        <v>0</v>
      </c>
      <c r="H271" s="0" t="n">
        <v>1</v>
      </c>
      <c r="I271" s="0" t="n">
        <v>0</v>
      </c>
      <c r="J271" s="0" t="n">
        <v>36000</v>
      </c>
      <c r="K271" s="0" t="s">
        <v>34</v>
      </c>
      <c r="L271" s="0" t="s">
        <v>35</v>
      </c>
      <c r="M271" s="0" t="n">
        <v>36000</v>
      </c>
      <c r="N271" s="0" t="s">
        <v>36</v>
      </c>
      <c r="O271" s="0" t="s">
        <v>35</v>
      </c>
      <c r="P271" s="0" t="n">
        <v>1.08463726162756E-009</v>
      </c>
      <c r="Q271" s="0" t="s">
        <v>37</v>
      </c>
      <c r="R271" s="0" t="s">
        <v>35</v>
      </c>
      <c r="S271" s="0" t="n">
        <v>0.999999951370302</v>
      </c>
      <c r="T271" s="0" t="s">
        <v>38</v>
      </c>
      <c r="U271" s="0" t="s">
        <v>35</v>
      </c>
      <c r="V271" s="0" t="n">
        <v>4.17608397554727E-010</v>
      </c>
      <c r="W271" s="0" t="s">
        <v>39</v>
      </c>
      <c r="X271" s="0" t="s">
        <v>35</v>
      </c>
      <c r="Y271" s="0" t="n">
        <v>4.6148344912773E-008</v>
      </c>
      <c r="Z271" s="0" t="s">
        <v>40</v>
      </c>
      <c r="AA271" s="0" t="s">
        <v>35</v>
      </c>
      <c r="AB271" s="0" t="n">
        <v>2.75723206476352E-015</v>
      </c>
      <c r="AC271" s="1" t="n">
        <v>9.79104437498094E-010</v>
      </c>
      <c r="AD271" s="0" t="n">
        <v>1.08463726162756E-009</v>
      </c>
      <c r="AE271" s="0" t="n">
        <v>0.999999951370302</v>
      </c>
      <c r="AF271" s="0" t="n">
        <v>4.17608397554727E-010</v>
      </c>
      <c r="AG271" s="0" t="n">
        <v>4.6148344912773E-008</v>
      </c>
      <c r="AH271" s="0" t="n">
        <v>2.75723206476352E-015</v>
      </c>
      <c r="AI271" s="1" t="n">
        <v>0.154369061164789</v>
      </c>
      <c r="AJ271" s="1" t="n">
        <v>-0.154363949332441</v>
      </c>
      <c r="AK271" s="1" t="n">
        <v>2.55591617407082E-006</v>
      </c>
      <c r="AL271" s="1" t="n">
        <v>-5.11183234814164E-006</v>
      </c>
      <c r="AM271" s="1" t="n">
        <v>0.154369061164789</v>
      </c>
      <c r="AN271" s="1" t="n">
        <v>2.55591617407082E-006</v>
      </c>
      <c r="AO271" s="1" t="n">
        <v>5.11183234814164E-006</v>
      </c>
      <c r="AP271" s="0" t="s">
        <v>41</v>
      </c>
      <c r="AQ271" s="2" t="n">
        <v>2901526.07417581</v>
      </c>
      <c r="AR271" s="2" t="n">
        <v>0.154363956839114</v>
      </c>
      <c r="AS271" s="2" t="n">
        <v>365202939.896012</v>
      </c>
      <c r="AT271" s="2" t="n">
        <v>1853972472.41866</v>
      </c>
      <c r="AU271" s="2" t="n">
        <v>182031917.364092</v>
      </c>
      <c r="AV271" s="2" t="n">
        <v>0.0430695413082714</v>
      </c>
      <c r="AW271" s="2" t="n">
        <v>6250983667537.56</v>
      </c>
      <c r="AX271" s="2" t="n">
        <v>5.63522987293451E-019</v>
      </c>
      <c r="AY271" s="2" t="n">
        <v>110.769575949164</v>
      </c>
      <c r="AZ271" s="2" t="n">
        <v>5600334.10218903</v>
      </c>
      <c r="BA271" s="0" t="s">
        <v>42</v>
      </c>
      <c r="BB271" s="3" t="n">
        <v>0.377</v>
      </c>
      <c r="BC271" s="3" t="n">
        <v>0.81</v>
      </c>
      <c r="BD271" s="3" t="n">
        <v>0.252</v>
      </c>
      <c r="BE271" s="3" t="n">
        <v>0.21</v>
      </c>
      <c r="BF271" s="3" t="n">
        <v>0.27</v>
      </c>
      <c r="BG271" s="3" t="n">
        <v>0.843</v>
      </c>
      <c r="BH271" s="3" t="n">
        <v>0</v>
      </c>
      <c r="BI271" s="3" t="n">
        <v>1.848</v>
      </c>
      <c r="BJ271" s="3" t="n">
        <v>0.64</v>
      </c>
      <c r="BK271" s="3" t="n">
        <v>0.36</v>
      </c>
      <c r="BM271" s="9" t="n">
        <f aca="false">LOG(-AL271)</f>
        <v>-5.29142339809514</v>
      </c>
      <c r="BN271" s="9" t="n">
        <f aca="false">LOG(AL271/AJ271)</f>
        <v>-4.47996927936626</v>
      </c>
      <c r="BP271" s="10" t="n">
        <f aca="false">LOG(-AJ271)</f>
        <v>-0.811454118728879</v>
      </c>
      <c r="BQ271" s="11" t="n">
        <f aca="false">-BN271</f>
        <v>4.47996927936626</v>
      </c>
      <c r="BS271" s="9" t="n">
        <f aca="false">IF(BN271&gt;0,BN271,0)</f>
        <v>0</v>
      </c>
      <c r="BT271" s="9" t="n">
        <f aca="false">IF(BN271&lt;0,BN271,0)</f>
        <v>-4.47996927936626</v>
      </c>
    </row>
    <row r="272" customFormat="false" ht="13.6" hidden="false" customHeight="false" outlineLevel="0" collapsed="false">
      <c r="B272" s="0" t="s">
        <v>33</v>
      </c>
      <c r="C272" s="0" t="n">
        <v>-0.95</v>
      </c>
      <c r="D272" s="0" t="n">
        <v>-1.1</v>
      </c>
      <c r="E272" s="0" t="n">
        <v>300</v>
      </c>
      <c r="F272" s="0" t="n">
        <v>1</v>
      </c>
      <c r="G272" s="0" t="n">
        <v>0</v>
      </c>
      <c r="H272" s="0" t="n">
        <v>1</v>
      </c>
      <c r="I272" s="0" t="n">
        <v>0</v>
      </c>
      <c r="J272" s="0" t="n">
        <v>36000</v>
      </c>
      <c r="K272" s="0" t="s">
        <v>34</v>
      </c>
      <c r="L272" s="0" t="s">
        <v>35</v>
      </c>
      <c r="M272" s="0" t="n">
        <v>36000</v>
      </c>
      <c r="N272" s="0" t="s">
        <v>36</v>
      </c>
      <c r="O272" s="0" t="s">
        <v>35</v>
      </c>
      <c r="P272" s="0" t="n">
        <v>1.08465369165061E-009</v>
      </c>
      <c r="Q272" s="0" t="s">
        <v>37</v>
      </c>
      <c r="R272" s="0" t="s">
        <v>35</v>
      </c>
      <c r="S272" s="0" t="n">
        <v>0.999999804190096</v>
      </c>
      <c r="T272" s="0" t="s">
        <v>38</v>
      </c>
      <c r="U272" s="0" t="s">
        <v>35</v>
      </c>
      <c r="V272" s="0" t="n">
        <v>6.64300326883025E-010</v>
      </c>
      <c r="W272" s="0" t="s">
        <v>39</v>
      </c>
      <c r="X272" s="0" t="s">
        <v>35</v>
      </c>
      <c r="Y272" s="0" t="n">
        <v>1.93081822338825E-007</v>
      </c>
      <c r="Z272" s="0" t="s">
        <v>40</v>
      </c>
      <c r="AA272" s="0" t="s">
        <v>35</v>
      </c>
      <c r="AB272" s="0" t="n">
        <v>4.38608413574432E-015</v>
      </c>
      <c r="AC272" s="1" t="n">
        <v>9.791233636631E-010</v>
      </c>
      <c r="AD272" s="0" t="n">
        <v>1.08465369165061E-009</v>
      </c>
      <c r="AE272" s="0" t="n">
        <v>0.999999804190096</v>
      </c>
      <c r="AF272" s="0" t="n">
        <v>6.64300326883025E-010</v>
      </c>
      <c r="AG272" s="0" t="n">
        <v>1.93081822338825E-007</v>
      </c>
      <c r="AH272" s="0" t="n">
        <v>4.38608413574432E-015</v>
      </c>
      <c r="AI272" s="1" t="n">
        <v>0.154372058292372</v>
      </c>
      <c r="AJ272" s="1" t="n">
        <v>-0.154363926613122</v>
      </c>
      <c r="AK272" s="1" t="n">
        <v>4.06583962469108E-006</v>
      </c>
      <c r="AL272" s="1" t="n">
        <v>-8.13167924938217E-006</v>
      </c>
      <c r="AM272" s="1" t="n">
        <v>0.154372058292372</v>
      </c>
      <c r="AN272" s="1" t="n">
        <v>4.06583962469108E-006</v>
      </c>
      <c r="AO272" s="1" t="n">
        <v>8.13167924938217E-006</v>
      </c>
      <c r="AP272" s="0" t="s">
        <v>41</v>
      </c>
      <c r="AQ272" s="2" t="n">
        <v>2901526.07417581</v>
      </c>
      <c r="AR272" s="2" t="n">
        <v>0.154363956839114</v>
      </c>
      <c r="AS272" s="2" t="n">
        <v>229584792.497488</v>
      </c>
      <c r="AT272" s="2" t="n">
        <v>1853972472.41866</v>
      </c>
      <c r="AU272" s="2" t="n">
        <v>182031917.364092</v>
      </c>
      <c r="AV272" s="2" t="n">
        <v>0.0430695413082714</v>
      </c>
      <c r="AW272" s="2" t="n">
        <v>6250983667537.56</v>
      </c>
      <c r="AX272" s="2" t="n">
        <v>1.87316724217771E-020</v>
      </c>
      <c r="AY272" s="2" t="n">
        <v>42.1152066165989</v>
      </c>
      <c r="AZ272" s="2" t="n">
        <v>14729754.0130938</v>
      </c>
      <c r="BA272" s="0" t="s">
        <v>42</v>
      </c>
      <c r="BB272" s="3" t="n">
        <v>0.377</v>
      </c>
      <c r="BC272" s="3" t="n">
        <v>0.81</v>
      </c>
      <c r="BD272" s="3" t="n">
        <v>0.264</v>
      </c>
      <c r="BE272" s="3" t="n">
        <v>0.21</v>
      </c>
      <c r="BF272" s="3" t="n">
        <v>0.27</v>
      </c>
      <c r="BG272" s="3" t="n">
        <v>0.843</v>
      </c>
      <c r="BH272" s="3" t="n">
        <v>0</v>
      </c>
      <c r="BI272" s="3" t="n">
        <v>1.936</v>
      </c>
      <c r="BJ272" s="3" t="n">
        <v>0.665</v>
      </c>
      <c r="BK272" s="3" t="n">
        <v>0.335</v>
      </c>
      <c r="BM272" s="9" t="n">
        <f aca="false">LOG(-AL272)</f>
        <v>-5.08981976025666</v>
      </c>
      <c r="BN272" s="9" t="n">
        <f aca="false">LOG(AL272/AJ272)</f>
        <v>-4.27836557760822</v>
      </c>
      <c r="BP272" s="10" t="n">
        <f aca="false">LOG(-AJ272)</f>
        <v>-0.811454182648438</v>
      </c>
      <c r="BQ272" s="11" t="n">
        <f aca="false">-BN272</f>
        <v>4.27836557760822</v>
      </c>
      <c r="BS272" s="9" t="n">
        <f aca="false">IF(BN272&gt;0,BN272,0)</f>
        <v>0</v>
      </c>
      <c r="BT272" s="9" t="n">
        <f aca="false">IF(BN272&lt;0,BN272,0)</f>
        <v>-4.27836557760822</v>
      </c>
    </row>
    <row r="273" customFormat="false" ht="13.6" hidden="false" customHeight="false" outlineLevel="0" collapsed="false">
      <c r="B273" s="0" t="s">
        <v>33</v>
      </c>
      <c r="C273" s="0" t="n">
        <v>-0.95</v>
      </c>
      <c r="D273" s="0" t="n">
        <v>-1.15</v>
      </c>
      <c r="E273" s="0" t="n">
        <v>300</v>
      </c>
      <c r="F273" s="0" t="n">
        <v>1</v>
      </c>
      <c r="G273" s="0" t="n">
        <v>0</v>
      </c>
      <c r="H273" s="0" t="n">
        <v>1</v>
      </c>
      <c r="I273" s="0" t="n">
        <v>0</v>
      </c>
      <c r="J273" s="0" t="n">
        <v>36000</v>
      </c>
      <c r="K273" s="0" t="s">
        <v>34</v>
      </c>
      <c r="L273" s="0" t="s">
        <v>35</v>
      </c>
      <c r="M273" s="0" t="n">
        <v>36000</v>
      </c>
      <c r="N273" s="0" t="s">
        <v>36</v>
      </c>
      <c r="O273" s="0" t="s">
        <v>35</v>
      </c>
      <c r="P273" s="0" t="n">
        <v>1.0846794156876E-009</v>
      </c>
      <c r="Q273" s="0" t="s">
        <v>37</v>
      </c>
      <c r="R273" s="0" t="s">
        <v>35</v>
      </c>
      <c r="S273" s="0" t="n">
        <v>0.999999189023537</v>
      </c>
      <c r="T273" s="0" t="s">
        <v>38</v>
      </c>
      <c r="U273" s="0" t="s">
        <v>35</v>
      </c>
      <c r="V273" s="0" t="n">
        <v>1.05672495412527E-009</v>
      </c>
      <c r="W273" s="0" t="s">
        <v>39</v>
      </c>
      <c r="X273" s="0" t="s">
        <v>35</v>
      </c>
      <c r="Y273" s="0" t="n">
        <v>8.07855897571025E-007</v>
      </c>
      <c r="Z273" s="0" t="s">
        <v>40</v>
      </c>
      <c r="AA273" s="0" t="s">
        <v>35</v>
      </c>
      <c r="AB273" s="0" t="n">
        <v>6.97730398017277E-015</v>
      </c>
      <c r="AC273" s="1" t="n">
        <v>9.79153098839645E-010</v>
      </c>
      <c r="AD273" s="0" t="n">
        <v>1.0846794156876E-009</v>
      </c>
      <c r="AE273" s="0" t="n">
        <v>0.999999189023537</v>
      </c>
      <c r="AF273" s="0" t="n">
        <v>1.05672495412527E-009</v>
      </c>
      <c r="AG273" s="0" t="n">
        <v>8.07855897571025E-007</v>
      </c>
      <c r="AH273" s="0" t="n">
        <v>6.97730398017277E-015</v>
      </c>
      <c r="AI273" s="1" t="n">
        <v>0.154376767383089</v>
      </c>
      <c r="AJ273" s="1" t="n">
        <v>-0.154363831653578</v>
      </c>
      <c r="AK273" s="1" t="n">
        <v>6.46786475546875E-006</v>
      </c>
      <c r="AL273" s="1" t="n">
        <v>-1.29357295109375E-005</v>
      </c>
      <c r="AM273" s="1" t="n">
        <v>0.154376767383089</v>
      </c>
      <c r="AN273" s="1" t="n">
        <v>6.46786475546875E-006</v>
      </c>
      <c r="AO273" s="1" t="n">
        <v>1.29357295109375E-005</v>
      </c>
      <c r="AP273" s="0" t="s">
        <v>41</v>
      </c>
      <c r="AQ273" s="2" t="n">
        <v>2901526.07417581</v>
      </c>
      <c r="AR273" s="2" t="n">
        <v>0.154363956839114</v>
      </c>
      <c r="AS273" s="2" t="n">
        <v>144328457.380774</v>
      </c>
      <c r="AT273" s="2" t="n">
        <v>1853972472.41866</v>
      </c>
      <c r="AU273" s="2" t="n">
        <v>182031917.364092</v>
      </c>
      <c r="AV273" s="2" t="n">
        <v>0.0430695413082714</v>
      </c>
      <c r="AW273" s="2" t="n">
        <v>6250983667537.56</v>
      </c>
      <c r="AX273" s="2" t="n">
        <v>6.22646386444653E-022</v>
      </c>
      <c r="AY273" s="2" t="n">
        <v>16.0124349412768</v>
      </c>
      <c r="AZ273" s="2" t="n">
        <v>38741555.2942541</v>
      </c>
      <c r="BA273" s="0" t="s">
        <v>42</v>
      </c>
      <c r="BB273" s="3" t="n">
        <v>0.377</v>
      </c>
      <c r="BC273" s="3" t="n">
        <v>0.81</v>
      </c>
      <c r="BD273" s="3" t="n">
        <v>0.276</v>
      </c>
      <c r="BE273" s="3" t="n">
        <v>0.21</v>
      </c>
      <c r="BF273" s="3" t="n">
        <v>0.27</v>
      </c>
      <c r="BG273" s="3" t="n">
        <v>0.843</v>
      </c>
      <c r="BH273" s="3" t="n">
        <v>0</v>
      </c>
      <c r="BI273" s="3" t="n">
        <v>2.024</v>
      </c>
      <c r="BJ273" s="3" t="n">
        <v>0.69</v>
      </c>
      <c r="BK273" s="3" t="n">
        <v>0.31</v>
      </c>
      <c r="BM273" s="9" t="n">
        <f aca="false">LOG(-AL273)</f>
        <v>-4.88820907420365</v>
      </c>
      <c r="BN273" s="9" t="n">
        <f aca="false">LOG(AL273/AJ273)</f>
        <v>-4.07675462439164</v>
      </c>
      <c r="BP273" s="10" t="n">
        <f aca="false">LOG(-AJ273)</f>
        <v>-0.811454449812014</v>
      </c>
      <c r="BQ273" s="11" t="n">
        <f aca="false">-BN273</f>
        <v>4.07675462439164</v>
      </c>
      <c r="BS273" s="9" t="n">
        <f aca="false">IF(BN273&gt;0,BN273,0)</f>
        <v>0</v>
      </c>
      <c r="BT273" s="9" t="n">
        <f aca="false">IF(BN273&lt;0,BN273,0)</f>
        <v>-4.07675462439164</v>
      </c>
    </row>
    <row r="274" customFormat="false" ht="13.6" hidden="false" customHeight="false" outlineLevel="0" collapsed="false">
      <c r="B274" s="0" t="s">
        <v>33</v>
      </c>
      <c r="C274" s="0" t="n">
        <v>-0.95</v>
      </c>
      <c r="D274" s="0" t="n">
        <v>-1.2</v>
      </c>
      <c r="E274" s="0" t="n">
        <v>300</v>
      </c>
      <c r="F274" s="0" t="n">
        <v>1</v>
      </c>
      <c r="G274" s="0" t="n">
        <v>0</v>
      </c>
      <c r="H274" s="0" t="n">
        <v>1</v>
      </c>
      <c r="I274" s="0" t="n">
        <v>0</v>
      </c>
      <c r="J274" s="0" t="n">
        <v>36000</v>
      </c>
      <c r="K274" s="0" t="s">
        <v>34</v>
      </c>
      <c r="L274" s="0" t="s">
        <v>35</v>
      </c>
      <c r="M274" s="0" t="n">
        <v>36000</v>
      </c>
      <c r="N274" s="0" t="s">
        <v>36</v>
      </c>
      <c r="O274" s="0" t="s">
        <v>35</v>
      </c>
      <c r="P274" s="0" t="n">
        <v>1.08471861043963E-009</v>
      </c>
      <c r="Q274" s="0" t="s">
        <v>37</v>
      </c>
      <c r="R274" s="0" t="s">
        <v>35</v>
      </c>
      <c r="S274" s="0" t="n">
        <v>0.99999661609383</v>
      </c>
      <c r="T274" s="0" t="s">
        <v>38</v>
      </c>
      <c r="U274" s="0" t="s">
        <v>35</v>
      </c>
      <c r="V274" s="0" t="n">
        <v>1.68097989657668E-009</v>
      </c>
      <c r="W274" s="0" t="s">
        <v>39</v>
      </c>
      <c r="X274" s="0" t="s">
        <v>35</v>
      </c>
      <c r="Y274" s="0" t="n">
        <v>3.38016126018783E-006</v>
      </c>
      <c r="Z274" s="0" t="s">
        <v>40</v>
      </c>
      <c r="AA274" s="0" t="s">
        <v>35</v>
      </c>
      <c r="AB274" s="0" t="n">
        <v>1.1099629682394E-014</v>
      </c>
      <c r="AC274" s="1" t="n">
        <v>9.79198843097204E-010</v>
      </c>
      <c r="AD274" s="0" t="n">
        <v>1.08471861043963E-009</v>
      </c>
      <c r="AE274" s="0" t="n">
        <v>0.99999661609383</v>
      </c>
      <c r="AF274" s="0" t="n">
        <v>1.68097989657668E-009</v>
      </c>
      <c r="AG274" s="0" t="n">
        <v>3.38016126018783E-006</v>
      </c>
      <c r="AH274" s="0" t="n">
        <v>1.1099629682394E-014</v>
      </c>
      <c r="AI274" s="1" t="n">
        <v>0.154384012893853</v>
      </c>
      <c r="AJ274" s="1" t="n">
        <v>-0.154363434485968</v>
      </c>
      <c r="AK274" s="1" t="n">
        <v>1.02892039425998E-005</v>
      </c>
      <c r="AL274" s="1" t="n">
        <v>-2.05784078851997E-005</v>
      </c>
      <c r="AM274" s="1" t="n">
        <v>0.154384012893853</v>
      </c>
      <c r="AN274" s="1" t="n">
        <v>1.02892039425998E-005</v>
      </c>
      <c r="AO274" s="1" t="n">
        <v>2.05784078851997E-005</v>
      </c>
      <c r="AP274" s="0" t="s">
        <v>41</v>
      </c>
      <c r="AQ274" s="2" t="n">
        <v>2901526.07417581</v>
      </c>
      <c r="AR274" s="2" t="n">
        <v>0.154363956839114</v>
      </c>
      <c r="AS274" s="2" t="n">
        <v>90732070.6363496</v>
      </c>
      <c r="AT274" s="2" t="n">
        <v>1853972472.41866</v>
      </c>
      <c r="AU274" s="2" t="n">
        <v>182031917.364092</v>
      </c>
      <c r="AV274" s="2" t="n">
        <v>0.0430695413082714</v>
      </c>
      <c r="AW274" s="2" t="n">
        <v>6250983667537.56</v>
      </c>
      <c r="AX274" s="2" t="n">
        <v>2.06969518697041E-023</v>
      </c>
      <c r="AY274" s="2" t="n">
        <v>6.08801649918936</v>
      </c>
      <c r="AZ274" s="2" t="n">
        <v>101896345.674445</v>
      </c>
      <c r="BA274" s="0" t="s">
        <v>42</v>
      </c>
      <c r="BB274" s="3" t="n">
        <v>0.377</v>
      </c>
      <c r="BC274" s="3" t="n">
        <v>0.81</v>
      </c>
      <c r="BD274" s="3" t="n">
        <v>0.288</v>
      </c>
      <c r="BE274" s="3" t="n">
        <v>0.21</v>
      </c>
      <c r="BF274" s="3" t="n">
        <v>0.27</v>
      </c>
      <c r="BG274" s="3" t="n">
        <v>0.843</v>
      </c>
      <c r="BH274" s="3" t="n">
        <v>0</v>
      </c>
      <c r="BI274" s="3" t="n">
        <v>2.112</v>
      </c>
      <c r="BJ274" s="3" t="n">
        <v>0.715</v>
      </c>
      <c r="BK274" s="3" t="n">
        <v>0.285</v>
      </c>
      <c r="BM274" s="9" t="n">
        <f aca="false">LOG(-AL274)</f>
        <v>-4.68658822886511</v>
      </c>
      <c r="BN274" s="9" t="n">
        <f aca="false">LOG(AL274/AJ274)</f>
        <v>-3.87513266164158</v>
      </c>
      <c r="BP274" s="10" t="n">
        <f aca="false">LOG(-AJ274)</f>
        <v>-0.811455567223531</v>
      </c>
      <c r="BQ274" s="11" t="n">
        <f aca="false">-BN274</f>
        <v>3.87513266164158</v>
      </c>
      <c r="BS274" s="9" t="n">
        <f aca="false">IF(BN274&gt;0,BN274,0)</f>
        <v>0</v>
      </c>
      <c r="BT274" s="9" t="n">
        <f aca="false">IF(BN274&lt;0,BN274,0)</f>
        <v>-3.87513266164158</v>
      </c>
    </row>
    <row r="275" customFormat="false" ht="13.6" hidden="false" customHeight="false" outlineLevel="0" collapsed="false">
      <c r="B275" s="0" t="s">
        <v>33</v>
      </c>
      <c r="C275" s="0" t="n">
        <v>-0.95</v>
      </c>
      <c r="D275" s="0" t="n">
        <v>-1.25</v>
      </c>
      <c r="E275" s="0" t="n">
        <v>300</v>
      </c>
      <c r="F275" s="0" t="n">
        <v>1</v>
      </c>
      <c r="G275" s="0" t="n">
        <v>0</v>
      </c>
      <c r="H275" s="0" t="n">
        <v>1</v>
      </c>
      <c r="I275" s="0" t="n">
        <v>0</v>
      </c>
      <c r="J275" s="0" t="n">
        <v>36000</v>
      </c>
      <c r="K275" s="0" t="s">
        <v>34</v>
      </c>
      <c r="L275" s="0" t="s">
        <v>35</v>
      </c>
      <c r="M275" s="0" t="n">
        <v>36000</v>
      </c>
      <c r="N275" s="0" t="s">
        <v>36</v>
      </c>
      <c r="O275" s="0" t="s">
        <v>35</v>
      </c>
      <c r="P275" s="0" t="n">
        <v>1.08477373138026E-009</v>
      </c>
      <c r="Q275" s="0" t="s">
        <v>37</v>
      </c>
      <c r="R275" s="0" t="s">
        <v>35</v>
      </c>
      <c r="S275" s="0" t="n">
        <v>0.99998585178287</v>
      </c>
      <c r="T275" s="0" t="s">
        <v>38</v>
      </c>
      <c r="U275" s="0" t="s">
        <v>35</v>
      </c>
      <c r="V275" s="0" t="n">
        <v>2.67402669552951E-009</v>
      </c>
      <c r="W275" s="0" t="s">
        <v>39</v>
      </c>
      <c r="X275" s="0" t="s">
        <v>35</v>
      </c>
      <c r="Y275" s="0" t="n">
        <v>1.41434790468799E-005</v>
      </c>
      <c r="Z275" s="0" t="s">
        <v>40</v>
      </c>
      <c r="AA275" s="0" t="s">
        <v>35</v>
      </c>
      <c r="AB275" s="0" t="n">
        <v>1.7657982764901E-014</v>
      </c>
      <c r="AC275" s="1" t="n">
        <v>9.79265087908634E-010</v>
      </c>
      <c r="AD275" s="0" t="n">
        <v>1.08477373138026E-009</v>
      </c>
      <c r="AE275" s="0" t="n">
        <v>0.99998585178287</v>
      </c>
      <c r="AF275" s="0" t="n">
        <v>2.67402669552951E-009</v>
      </c>
      <c r="AG275" s="0" t="n">
        <v>1.41434790468799E-005</v>
      </c>
      <c r="AH275" s="0" t="n">
        <v>1.7657982764901E-014</v>
      </c>
      <c r="AI275" s="1" t="n">
        <v>0.1543945102783</v>
      </c>
      <c r="AJ275" s="1" t="n">
        <v>-0.154361772864336</v>
      </c>
      <c r="AK275" s="1" t="n">
        <v>1.63687069822848E-005</v>
      </c>
      <c r="AL275" s="1" t="n">
        <v>-3.27374139645697E-005</v>
      </c>
      <c r="AM275" s="1" t="n">
        <v>0.1543945102783</v>
      </c>
      <c r="AN275" s="1" t="n">
        <v>1.63687069822848E-005</v>
      </c>
      <c r="AO275" s="1" t="n">
        <v>3.27374139645697E-005</v>
      </c>
      <c r="AP275" s="0" t="s">
        <v>41</v>
      </c>
      <c r="AQ275" s="2" t="n">
        <v>2901526.07417581</v>
      </c>
      <c r="AR275" s="2" t="n">
        <v>0.154363956839114</v>
      </c>
      <c r="AS275" s="2" t="n">
        <v>57038707.3440458</v>
      </c>
      <c r="AT275" s="2" t="n">
        <v>1853972472.41866</v>
      </c>
      <c r="AU275" s="2" t="n">
        <v>182031917.364092</v>
      </c>
      <c r="AV275" s="2" t="n">
        <v>0.0430695413082714</v>
      </c>
      <c r="AW275" s="2" t="n">
        <v>6250983667537.56</v>
      </c>
      <c r="AX275" s="2" t="n">
        <v>6.87972862322116E-025</v>
      </c>
      <c r="AY275" s="2" t="n">
        <v>2.31469761034647</v>
      </c>
      <c r="AZ275" s="2" t="n">
        <v>268003315.379181</v>
      </c>
      <c r="BA275" s="0" t="s">
        <v>42</v>
      </c>
      <c r="BB275" s="3" t="n">
        <v>0.377</v>
      </c>
      <c r="BC275" s="3" t="n">
        <v>0.81</v>
      </c>
      <c r="BD275" s="3" t="n">
        <v>0.3</v>
      </c>
      <c r="BE275" s="3" t="n">
        <v>0.21</v>
      </c>
      <c r="BF275" s="3" t="n">
        <v>0.27</v>
      </c>
      <c r="BG275" s="3" t="n">
        <v>0.843</v>
      </c>
      <c r="BH275" s="3" t="n">
        <v>0</v>
      </c>
      <c r="BI275" s="3" t="n">
        <v>2.2</v>
      </c>
      <c r="BJ275" s="3" t="n">
        <v>0.74</v>
      </c>
      <c r="BK275" s="3" t="n">
        <v>0.26</v>
      </c>
      <c r="BM275" s="9" t="n">
        <f aca="false">LOG(-AL275)</f>
        <v>-4.48495562991109</v>
      </c>
      <c r="BN275" s="9" t="n">
        <f aca="false">LOG(AL275/AJ275)</f>
        <v>-3.67349538776573</v>
      </c>
      <c r="BP275" s="10" t="n">
        <f aca="false">LOG(-AJ275)</f>
        <v>-0.811460242145362</v>
      </c>
      <c r="BQ275" s="11" t="n">
        <f aca="false">-BN275</f>
        <v>3.67349538776573</v>
      </c>
      <c r="BS275" s="9" t="n">
        <f aca="false">IF(BN275&gt;0,BN275,0)</f>
        <v>0</v>
      </c>
      <c r="BT275" s="9" t="n">
        <f aca="false">IF(BN275&lt;0,BN275,0)</f>
        <v>-3.67349538776573</v>
      </c>
    </row>
    <row r="276" customFormat="false" ht="13.6" hidden="false" customHeight="false" outlineLevel="0" collapsed="false">
      <c r="B276" s="0" t="s">
        <v>33</v>
      </c>
      <c r="C276" s="0" t="n">
        <v>-0.95</v>
      </c>
      <c r="D276" s="0" t="n">
        <v>-1.3</v>
      </c>
      <c r="E276" s="0" t="n">
        <v>300</v>
      </c>
      <c r="F276" s="0" t="n">
        <v>1</v>
      </c>
      <c r="G276" s="0" t="n">
        <v>0</v>
      </c>
      <c r="H276" s="0" t="n">
        <v>1</v>
      </c>
      <c r="I276" s="0" t="n">
        <v>0</v>
      </c>
      <c r="J276" s="0" t="n">
        <v>36000</v>
      </c>
      <c r="K276" s="0" t="s">
        <v>34</v>
      </c>
      <c r="L276" s="0" t="s">
        <v>35</v>
      </c>
      <c r="M276" s="0" t="n">
        <v>36000</v>
      </c>
      <c r="N276" s="0" t="s">
        <v>36</v>
      </c>
      <c r="O276" s="0" t="s">
        <v>35</v>
      </c>
      <c r="P276" s="0" t="n">
        <v>1.08483114380636E-009</v>
      </c>
      <c r="Q276" s="0" t="s">
        <v>37</v>
      </c>
      <c r="R276" s="0" t="s">
        <v>35</v>
      </c>
      <c r="S276" s="0" t="n">
        <v>0.999940811603519</v>
      </c>
      <c r="T276" s="0" t="s">
        <v>38</v>
      </c>
      <c r="U276" s="0" t="s">
        <v>35</v>
      </c>
      <c r="V276" s="0" t="n">
        <v>4.25367169583347E-009</v>
      </c>
      <c r="W276" s="0" t="s">
        <v>39</v>
      </c>
      <c r="X276" s="0" t="s">
        <v>35</v>
      </c>
      <c r="Y276" s="0" t="n">
        <v>5.91820786066336E-005</v>
      </c>
      <c r="Z276" s="0" t="s">
        <v>40</v>
      </c>
      <c r="AA276" s="0" t="s">
        <v>35</v>
      </c>
      <c r="AB276" s="0" t="n">
        <v>2.80914355030885E-014</v>
      </c>
      <c r="AC276" s="1" t="n">
        <v>9.79343143039864E-010</v>
      </c>
      <c r="AD276" s="0" t="n">
        <v>1.08483114380636E-009</v>
      </c>
      <c r="AE276" s="0" t="n">
        <v>0.999940811603519</v>
      </c>
      <c r="AF276" s="0" t="n">
        <v>4.25367169583347E-009</v>
      </c>
      <c r="AG276" s="0" t="n">
        <v>5.91820786066336E-005</v>
      </c>
      <c r="AH276" s="0" t="n">
        <v>2.80914355030885E-014</v>
      </c>
      <c r="AI276" s="1" t="n">
        <v>0.154406901032168</v>
      </c>
      <c r="AJ276" s="1" t="n">
        <v>-0.154354820284034</v>
      </c>
      <c r="AK276" s="1" t="n">
        <v>2.60403740667252E-005</v>
      </c>
      <c r="AL276" s="1" t="n">
        <v>-5.20807481334504E-005</v>
      </c>
      <c r="AM276" s="1" t="n">
        <v>0.154406901032168</v>
      </c>
      <c r="AN276" s="1" t="n">
        <v>2.60403740667252E-005</v>
      </c>
      <c r="AO276" s="1" t="n">
        <v>5.20807481334504E-005</v>
      </c>
      <c r="AP276" s="0" t="s">
        <v>41</v>
      </c>
      <c r="AQ276" s="2" t="n">
        <v>2901526.07417581</v>
      </c>
      <c r="AR276" s="2" t="n">
        <v>0.154363956839114</v>
      </c>
      <c r="AS276" s="2" t="n">
        <v>35857377.8010562</v>
      </c>
      <c r="AT276" s="2" t="n">
        <v>1853972472.41866</v>
      </c>
      <c r="AU276" s="2" t="n">
        <v>182031917.364092</v>
      </c>
      <c r="AV276" s="2" t="n">
        <v>0.0430695413082714</v>
      </c>
      <c r="AW276" s="2" t="n">
        <v>6250983667537.56</v>
      </c>
      <c r="AX276" s="2" t="n">
        <v>2.28684234408692E-026</v>
      </c>
      <c r="AY276" s="2" t="n">
        <v>0.880060858582938</v>
      </c>
      <c r="AZ276" s="2" t="n">
        <v>704890607.988175</v>
      </c>
      <c r="BA276" s="0" t="s">
        <v>42</v>
      </c>
      <c r="BB276" s="3" t="n">
        <v>0.377</v>
      </c>
      <c r="BC276" s="3" t="n">
        <v>0.81</v>
      </c>
      <c r="BD276" s="3" t="n">
        <v>0.312</v>
      </c>
      <c r="BE276" s="3" t="n">
        <v>0.21</v>
      </c>
      <c r="BF276" s="3" t="n">
        <v>0.27</v>
      </c>
      <c r="BG276" s="3" t="n">
        <v>0.843</v>
      </c>
      <c r="BH276" s="3" t="n">
        <v>0</v>
      </c>
      <c r="BI276" s="3" t="n">
        <v>2.288</v>
      </c>
      <c r="BJ276" s="3" t="n">
        <v>0.765</v>
      </c>
      <c r="BK276" s="3" t="n">
        <v>0.235</v>
      </c>
      <c r="BM276" s="9" t="n">
        <f aca="false">LOG(-AL276)</f>
        <v>-4.283322785809</v>
      </c>
      <c r="BN276" s="9" t="n">
        <f aca="false">LOG(AL276/AJ276)</f>
        <v>-3.47184298224499</v>
      </c>
      <c r="BP276" s="10" t="n">
        <f aca="false">LOG(-AJ276)</f>
        <v>-0.811479803564007</v>
      </c>
      <c r="BQ276" s="11" t="n">
        <f aca="false">-BN276</f>
        <v>3.47184298224499</v>
      </c>
      <c r="BS276" s="9" t="n">
        <f aca="false">IF(BN276&gt;0,BN276,0)</f>
        <v>0</v>
      </c>
      <c r="BT276" s="9" t="n">
        <f aca="false">IF(BN276&lt;0,BN276,0)</f>
        <v>-3.47184298224499</v>
      </c>
    </row>
    <row r="277" customFormat="false" ht="13.6" hidden="false" customHeight="false" outlineLevel="0" collapsed="false">
      <c r="B277" s="0" t="s">
        <v>33</v>
      </c>
      <c r="C277" s="0" t="n">
        <v>-1</v>
      </c>
      <c r="D277" s="0" t="n">
        <v>-0.5</v>
      </c>
      <c r="E277" s="0" t="n">
        <v>300</v>
      </c>
      <c r="F277" s="0" t="n">
        <v>1</v>
      </c>
      <c r="G277" s="0" t="n">
        <v>0</v>
      </c>
      <c r="H277" s="0" t="n">
        <v>1</v>
      </c>
      <c r="I277" s="0" t="n">
        <v>0</v>
      </c>
      <c r="J277" s="0" t="n">
        <v>36000</v>
      </c>
      <c r="K277" s="0" t="s">
        <v>34</v>
      </c>
      <c r="L277" s="0" t="s">
        <v>35</v>
      </c>
      <c r="M277" s="0" t="n">
        <v>36000</v>
      </c>
      <c r="N277" s="0" t="s">
        <v>36</v>
      </c>
      <c r="O277" s="0" t="s">
        <v>35</v>
      </c>
      <c r="P277" s="0" t="n">
        <v>1.79136674958593E-010</v>
      </c>
      <c r="Q277" s="0" t="s">
        <v>37</v>
      </c>
      <c r="R277" s="0" t="s">
        <v>35</v>
      </c>
      <c r="S277" s="0" t="n">
        <v>0.999999999679843</v>
      </c>
      <c r="T277" s="0" t="s">
        <v>38</v>
      </c>
      <c r="U277" s="0" t="s">
        <v>35</v>
      </c>
      <c r="V277" s="0" t="n">
        <v>3.63585889532794E-013</v>
      </c>
      <c r="W277" s="0" t="s">
        <v>39</v>
      </c>
      <c r="X277" s="0" t="s">
        <v>35</v>
      </c>
      <c r="Y277" s="0" t="n">
        <v>6.45629851950391E-027</v>
      </c>
      <c r="Z277" s="0" t="s">
        <v>40</v>
      </c>
      <c r="AA277" s="0" t="s">
        <v>35</v>
      </c>
      <c r="AB277" s="0" t="n">
        <v>6.11105776263302E-030</v>
      </c>
      <c r="AC277" s="1" t="n">
        <v>1.40657262614015E-010</v>
      </c>
      <c r="AD277" s="0" t="n">
        <v>1.79136674958593E-010</v>
      </c>
      <c r="AE277" s="0" t="n">
        <v>0.999999999679843</v>
      </c>
      <c r="AF277" s="0" t="n">
        <v>3.63585889532794E-013</v>
      </c>
      <c r="AG277" s="0" t="n">
        <v>6.45629851950391E-027</v>
      </c>
      <c r="AH277" s="0" t="n">
        <v>6.11105776263302E-030</v>
      </c>
      <c r="AI277" s="1" t="n">
        <v>0.0223142753250892</v>
      </c>
      <c r="AJ277" s="1" t="n">
        <v>-0.0223142753250892</v>
      </c>
      <c r="AK277" s="1" t="n">
        <v>5.66486643464101E-021</v>
      </c>
      <c r="AL277" s="1" t="n">
        <v>-1.1329732869282E-020</v>
      </c>
      <c r="AM277" s="1" t="n">
        <v>0.0223142753250892</v>
      </c>
      <c r="AN277" s="1" t="n">
        <v>5.66486643464101E-021</v>
      </c>
      <c r="AO277" s="1" t="n">
        <v>1.1329732869282E-020</v>
      </c>
      <c r="AP277" s="0" t="s">
        <v>41</v>
      </c>
      <c r="AQ277" s="2" t="n">
        <v>1754834.11101317</v>
      </c>
      <c r="AR277" s="2" t="n">
        <v>0.0223142753322333</v>
      </c>
      <c r="AS277" s="2" t="n">
        <v>60261076881.5921</v>
      </c>
      <c r="AT277" s="2" t="n">
        <v>1853972472.41866</v>
      </c>
      <c r="AU277" s="2" t="n">
        <v>182031917.364092</v>
      </c>
      <c r="AV277" s="2" t="n">
        <v>0.0102943170911474</v>
      </c>
      <c r="AW277" s="2" t="n">
        <v>110.769575949164</v>
      </c>
      <c r="AX277" s="2" t="n">
        <v>1.82418831902312E-013</v>
      </c>
      <c r="AY277" s="2" t="n">
        <v>1754834.11101317</v>
      </c>
      <c r="AZ277" s="2" t="n">
        <v>353.507280135419</v>
      </c>
      <c r="BA277" s="0" t="s">
        <v>42</v>
      </c>
      <c r="BB277" s="3" t="n">
        <v>0.39</v>
      </c>
      <c r="BC277" s="3" t="n">
        <v>0.86</v>
      </c>
      <c r="BD277" s="3" t="n">
        <v>0.12</v>
      </c>
      <c r="BE277" s="3" t="n">
        <v>0.21</v>
      </c>
      <c r="BF277" s="3" t="n">
        <v>0.27</v>
      </c>
      <c r="BG277" s="3" t="n">
        <v>0.88</v>
      </c>
      <c r="BH277" s="3" t="n">
        <v>0.64</v>
      </c>
      <c r="BI277" s="3" t="n">
        <v>1.52</v>
      </c>
      <c r="BJ277" s="3" t="n">
        <v>0.39</v>
      </c>
      <c r="BK277" s="3" t="n">
        <v>0.61</v>
      </c>
      <c r="BM277" s="9" t="n">
        <f aca="false">LOG(-AL277)</f>
        <v>-19.9457803297451</v>
      </c>
      <c r="BN277" s="9" t="n">
        <f aca="false">LOG(AL277/AJ277)</f>
        <v>-18.2943631170711</v>
      </c>
      <c r="BP277" s="10" t="n">
        <f aca="false">LOG(-AJ277)</f>
        <v>-1.65141721267401</v>
      </c>
      <c r="BQ277" s="11" t="n">
        <f aca="false">-BN277</f>
        <v>18.2943631170711</v>
      </c>
      <c r="BS277" s="9" t="n">
        <f aca="false">IF(BN277&gt;0,BN277,0)</f>
        <v>0</v>
      </c>
      <c r="BT277" s="9" t="n">
        <f aca="false">IF(BN277&lt;0,BN277,0)</f>
        <v>-18.2943631170711</v>
      </c>
    </row>
    <row r="278" customFormat="false" ht="13.6" hidden="false" customHeight="false" outlineLevel="0" collapsed="false">
      <c r="B278" s="0" t="s">
        <v>33</v>
      </c>
      <c r="C278" s="0" t="n">
        <v>-1</v>
      </c>
      <c r="D278" s="0" t="n">
        <v>-0.55</v>
      </c>
      <c r="E278" s="0" t="n">
        <v>300</v>
      </c>
      <c r="F278" s="0" t="n">
        <v>1</v>
      </c>
      <c r="G278" s="0" t="n">
        <v>0</v>
      </c>
      <c r="H278" s="0" t="n">
        <v>1</v>
      </c>
      <c r="I278" s="0" t="n">
        <v>0</v>
      </c>
      <c r="J278" s="0" t="n">
        <v>36000</v>
      </c>
      <c r="K278" s="0" t="s">
        <v>34</v>
      </c>
      <c r="L278" s="0" t="s">
        <v>35</v>
      </c>
      <c r="M278" s="0" t="n">
        <v>36000</v>
      </c>
      <c r="N278" s="0" t="s">
        <v>36</v>
      </c>
      <c r="O278" s="0" t="s">
        <v>35</v>
      </c>
      <c r="P278" s="0" t="n">
        <v>1.79136674958555E-010</v>
      </c>
      <c r="Q278" s="0" t="s">
        <v>37</v>
      </c>
      <c r="R278" s="0" t="s">
        <v>35</v>
      </c>
      <c r="S278" s="0" t="n">
        <v>0.999999999679628</v>
      </c>
      <c r="T278" s="0" t="s">
        <v>38</v>
      </c>
      <c r="U278" s="0" t="s">
        <v>35</v>
      </c>
      <c r="V278" s="0" t="n">
        <v>5.78359891862207E-013</v>
      </c>
      <c r="W278" s="0" t="s">
        <v>39</v>
      </c>
      <c r="X278" s="0" t="s">
        <v>35</v>
      </c>
      <c r="Y278" s="0" t="n">
        <v>8.12627265753024E-025</v>
      </c>
      <c r="Z278" s="0" t="s">
        <v>40</v>
      </c>
      <c r="AA278" s="0" t="s">
        <v>35</v>
      </c>
      <c r="AB278" s="0" t="n">
        <v>2.92443934767831E-028</v>
      </c>
      <c r="AC278" s="1" t="n">
        <v>1.40657262613984E-010</v>
      </c>
      <c r="AD278" s="0" t="n">
        <v>1.79136674958555E-010</v>
      </c>
      <c r="AE278" s="0" t="n">
        <v>0.999999999679628</v>
      </c>
      <c r="AF278" s="0" t="n">
        <v>5.78359891862207E-013</v>
      </c>
      <c r="AG278" s="0" t="n">
        <v>8.12627265753024E-025</v>
      </c>
      <c r="AH278" s="0" t="n">
        <v>2.92443934767831E-028</v>
      </c>
      <c r="AI278" s="1" t="n">
        <v>0.0223142753250844</v>
      </c>
      <c r="AJ278" s="1" t="n">
        <v>-0.0223142753250844</v>
      </c>
      <c r="AK278" s="1" t="n">
        <v>2.71091502392679E-019</v>
      </c>
      <c r="AL278" s="1" t="n">
        <v>-5.42183004785358E-019</v>
      </c>
      <c r="AM278" s="1" t="n">
        <v>0.0223142753250844</v>
      </c>
      <c r="AN278" s="1" t="n">
        <v>2.71091502392679E-019</v>
      </c>
      <c r="AO278" s="1" t="n">
        <v>5.42183004785358E-019</v>
      </c>
      <c r="AP278" s="0" t="s">
        <v>41</v>
      </c>
      <c r="AQ278" s="2" t="n">
        <v>1754834.11101317</v>
      </c>
      <c r="AR278" s="2" t="n">
        <v>0.0223142753322333</v>
      </c>
      <c r="AS278" s="2" t="n">
        <v>37883120096.1167</v>
      </c>
      <c r="AT278" s="2" t="n">
        <v>1853972472.41866</v>
      </c>
      <c r="AU278" s="2" t="n">
        <v>182031917.364092</v>
      </c>
      <c r="AV278" s="2" t="n">
        <v>0.0102943170911474</v>
      </c>
      <c r="AW278" s="2" t="n">
        <v>3332.38810366618</v>
      </c>
      <c r="AX278" s="2" t="n">
        <v>1.82418831902312E-013</v>
      </c>
      <c r="AY278" s="2" t="n">
        <v>667197.653596624</v>
      </c>
      <c r="AZ278" s="2" t="n">
        <v>929.779399446409</v>
      </c>
      <c r="BA278" s="0" t="s">
        <v>42</v>
      </c>
      <c r="BB278" s="3" t="n">
        <v>0.39</v>
      </c>
      <c r="BC278" s="3" t="n">
        <v>0.86</v>
      </c>
      <c r="BD278" s="3" t="n">
        <v>0.132</v>
      </c>
      <c r="BE278" s="3" t="n">
        <v>0.21</v>
      </c>
      <c r="BF278" s="3" t="n">
        <v>0.27</v>
      </c>
      <c r="BG278" s="3" t="n">
        <v>0.88</v>
      </c>
      <c r="BH278" s="3" t="n">
        <v>0.552</v>
      </c>
      <c r="BI278" s="3" t="n">
        <v>1.52</v>
      </c>
      <c r="BJ278" s="3" t="n">
        <v>0.415</v>
      </c>
      <c r="BK278" s="3" t="n">
        <v>0.585</v>
      </c>
      <c r="BM278" s="9" t="n">
        <f aca="false">LOG(-AL278)</f>
        <v>-18.2658540998939</v>
      </c>
      <c r="BN278" s="9" t="n">
        <f aca="false">LOG(AL278/AJ278)</f>
        <v>-16.6144368872198</v>
      </c>
      <c r="BP278" s="10" t="n">
        <f aca="false">LOG(-AJ278)</f>
        <v>-1.65141721267411</v>
      </c>
      <c r="BQ278" s="11" t="n">
        <f aca="false">-BN278</f>
        <v>16.6144368872198</v>
      </c>
      <c r="BS278" s="9" t="n">
        <f aca="false">IF(BN278&gt;0,BN278,0)</f>
        <v>0</v>
      </c>
      <c r="BT278" s="9" t="n">
        <f aca="false">IF(BN278&lt;0,BN278,0)</f>
        <v>-16.6144368872198</v>
      </c>
    </row>
    <row r="279" customFormat="false" ht="13.6" hidden="false" customHeight="false" outlineLevel="0" collapsed="false">
      <c r="B279" s="0" t="s">
        <v>33</v>
      </c>
      <c r="C279" s="0" t="n">
        <v>-1</v>
      </c>
      <c r="D279" s="0" t="n">
        <v>-0.6</v>
      </c>
      <c r="E279" s="0" t="n">
        <v>300</v>
      </c>
      <c r="F279" s="0" t="n">
        <v>1</v>
      </c>
      <c r="G279" s="0" t="n">
        <v>0</v>
      </c>
      <c r="H279" s="0" t="n">
        <v>1</v>
      </c>
      <c r="I279" s="0" t="n">
        <v>0</v>
      </c>
      <c r="J279" s="0" t="n">
        <v>36000</v>
      </c>
      <c r="K279" s="0" t="s">
        <v>34</v>
      </c>
      <c r="L279" s="0" t="s">
        <v>35</v>
      </c>
      <c r="M279" s="0" t="n">
        <v>36000</v>
      </c>
      <c r="N279" s="0" t="s">
        <v>36</v>
      </c>
      <c r="O279" s="0" t="s">
        <v>35</v>
      </c>
      <c r="P279" s="0" t="n">
        <v>1.79136674958494E-010</v>
      </c>
      <c r="Q279" s="0" t="s">
        <v>37</v>
      </c>
      <c r="R279" s="0" t="s">
        <v>35</v>
      </c>
      <c r="S279" s="0" t="n">
        <v>0.999999999679285</v>
      </c>
      <c r="T279" s="0" t="s">
        <v>38</v>
      </c>
      <c r="U279" s="0" t="s">
        <v>35</v>
      </c>
      <c r="V279" s="0" t="n">
        <v>9.20003152335345E-013</v>
      </c>
      <c r="W279" s="0" t="s">
        <v>39</v>
      </c>
      <c r="X279" s="0" t="s">
        <v>35</v>
      </c>
      <c r="Y279" s="0" t="n">
        <v>1.02281991926218E-022</v>
      </c>
      <c r="Z279" s="0" t="s">
        <v>40</v>
      </c>
      <c r="AA279" s="0" t="s">
        <v>35</v>
      </c>
      <c r="AB279" s="0" t="n">
        <v>1.39948693506737E-026</v>
      </c>
      <c r="AC279" s="1" t="n">
        <v>1.40657262613936E-010</v>
      </c>
      <c r="AD279" s="0" t="n">
        <v>1.79136674958494E-010</v>
      </c>
      <c r="AE279" s="0" t="n">
        <v>0.999999999679285</v>
      </c>
      <c r="AF279" s="0" t="n">
        <v>9.20003152335345E-013</v>
      </c>
      <c r="AG279" s="0" t="n">
        <v>1.02281991926218E-022</v>
      </c>
      <c r="AH279" s="0" t="n">
        <v>1.39948693506737E-026</v>
      </c>
      <c r="AI279" s="1" t="n">
        <v>0.0223142753250768</v>
      </c>
      <c r="AJ279" s="1" t="n">
        <v>-0.0223142753250768</v>
      </c>
      <c r="AK279" s="1" t="n">
        <v>1.29730512656224E-017</v>
      </c>
      <c r="AL279" s="1" t="n">
        <v>-2.59461025312447E-017</v>
      </c>
      <c r="AM279" s="1" t="n">
        <v>0.0223142753250768</v>
      </c>
      <c r="AN279" s="1" t="n">
        <v>1.29730512656224E-017</v>
      </c>
      <c r="AO279" s="1" t="n">
        <v>2.59461025312447E-017</v>
      </c>
      <c r="AP279" s="0" t="s">
        <v>41</v>
      </c>
      <c r="AQ279" s="2" t="n">
        <v>1754834.11101317</v>
      </c>
      <c r="AR279" s="2" t="n">
        <v>0.0223142753322333</v>
      </c>
      <c r="AS279" s="2" t="n">
        <v>23815219748.5072</v>
      </c>
      <c r="AT279" s="2" t="n">
        <v>1853972472.41866</v>
      </c>
      <c r="AU279" s="2" t="n">
        <v>182031917.364092</v>
      </c>
      <c r="AV279" s="2" t="n">
        <v>0.0102943170911474</v>
      </c>
      <c r="AW279" s="2" t="n">
        <v>100251.448814359</v>
      </c>
      <c r="AX279" s="2" t="n">
        <v>1.82418831902312E-013</v>
      </c>
      <c r="AY279" s="2" t="n">
        <v>253672.245240222</v>
      </c>
      <c r="AZ279" s="2" t="n">
        <v>2445.46514375535</v>
      </c>
      <c r="BA279" s="0" t="s">
        <v>42</v>
      </c>
      <c r="BB279" s="3" t="n">
        <v>0.39</v>
      </c>
      <c r="BC279" s="3" t="n">
        <v>0.86</v>
      </c>
      <c r="BD279" s="3" t="n">
        <v>0.144</v>
      </c>
      <c r="BE279" s="3" t="n">
        <v>0.21</v>
      </c>
      <c r="BF279" s="3" t="n">
        <v>0.27</v>
      </c>
      <c r="BG279" s="3" t="n">
        <v>0.88</v>
      </c>
      <c r="BH279" s="3" t="n">
        <v>0.464</v>
      </c>
      <c r="BI279" s="3" t="n">
        <v>1.52</v>
      </c>
      <c r="BJ279" s="3" t="n">
        <v>0.44</v>
      </c>
      <c r="BK279" s="3" t="n">
        <v>0.56</v>
      </c>
      <c r="BM279" s="9" t="n">
        <f aca="false">LOG(-AL279)</f>
        <v>-16.5859278700428</v>
      </c>
      <c r="BN279" s="9" t="n">
        <f aca="false">LOG(AL279/AJ279)</f>
        <v>-14.9345106573685</v>
      </c>
      <c r="BP279" s="10" t="n">
        <f aca="false">LOG(-AJ279)</f>
        <v>-1.65141721267426</v>
      </c>
      <c r="BQ279" s="11" t="n">
        <f aca="false">-BN279</f>
        <v>14.9345106573685</v>
      </c>
      <c r="BS279" s="9" t="n">
        <f aca="false">IF(BN279&gt;0,BN279,0)</f>
        <v>0</v>
      </c>
      <c r="BT279" s="9" t="n">
        <f aca="false">IF(BN279&lt;0,BN279,0)</f>
        <v>-14.9345106573685</v>
      </c>
    </row>
    <row r="280" customFormat="false" ht="13.6" hidden="false" customHeight="false" outlineLevel="0" collapsed="false">
      <c r="B280" s="0" t="s">
        <v>33</v>
      </c>
      <c r="C280" s="0" t="n">
        <v>-1</v>
      </c>
      <c r="D280" s="0" t="n">
        <v>-0.65</v>
      </c>
      <c r="E280" s="0" t="n">
        <v>300</v>
      </c>
      <c r="F280" s="0" t="n">
        <v>1</v>
      </c>
      <c r="G280" s="0" t="n">
        <v>0</v>
      </c>
      <c r="H280" s="0" t="n">
        <v>1</v>
      </c>
      <c r="I280" s="0" t="n">
        <v>0</v>
      </c>
      <c r="J280" s="0" t="n">
        <v>36000</v>
      </c>
      <c r="K280" s="0" t="s">
        <v>34</v>
      </c>
      <c r="L280" s="0" t="s">
        <v>35</v>
      </c>
      <c r="M280" s="0" t="n">
        <v>36000</v>
      </c>
      <c r="N280" s="0" t="s">
        <v>36</v>
      </c>
      <c r="O280" s="0" t="s">
        <v>35</v>
      </c>
      <c r="P280" s="0" t="n">
        <v>1.79136674958403E-010</v>
      </c>
      <c r="Q280" s="0" t="s">
        <v>37</v>
      </c>
      <c r="R280" s="0" t="s">
        <v>35</v>
      </c>
      <c r="S280" s="0" t="n">
        <v>0.999999999678742</v>
      </c>
      <c r="T280" s="0" t="s">
        <v>38</v>
      </c>
      <c r="U280" s="0" t="s">
        <v>35</v>
      </c>
      <c r="V280" s="0" t="n">
        <v>1.46345867377069E-012</v>
      </c>
      <c r="W280" s="0" t="s">
        <v>39</v>
      </c>
      <c r="X280" s="0" t="s">
        <v>35</v>
      </c>
      <c r="Y280" s="0" t="n">
        <v>1.28738061264772E-020</v>
      </c>
      <c r="Z280" s="0" t="s">
        <v>40</v>
      </c>
      <c r="AA280" s="0" t="s">
        <v>35</v>
      </c>
      <c r="AB280" s="0" t="n">
        <v>6.69722790790147E-025</v>
      </c>
      <c r="AC280" s="1" t="n">
        <v>1.40657262613868E-010</v>
      </c>
      <c r="AD280" s="0" t="n">
        <v>1.79136674958403E-010</v>
      </c>
      <c r="AE280" s="0" t="n">
        <v>0.999999999678742</v>
      </c>
      <c r="AF280" s="0" t="n">
        <v>1.46345867377069E-012</v>
      </c>
      <c r="AG280" s="0" t="n">
        <v>1.28738061264772E-020</v>
      </c>
      <c r="AH280" s="0" t="n">
        <v>6.69722790790147E-025</v>
      </c>
      <c r="AI280" s="1" t="n">
        <v>0.0223142753250659</v>
      </c>
      <c r="AJ280" s="1" t="n">
        <v>-0.0223142753250646</v>
      </c>
      <c r="AK280" s="1" t="n">
        <v>6.20823809138168E-016</v>
      </c>
      <c r="AL280" s="1" t="n">
        <v>-1.24164761827634E-015</v>
      </c>
      <c r="AM280" s="1" t="n">
        <v>0.0223142753250659</v>
      </c>
      <c r="AN280" s="1" t="n">
        <v>6.20823809138168E-016</v>
      </c>
      <c r="AO280" s="1" t="n">
        <v>1.24164761827634E-015</v>
      </c>
      <c r="AP280" s="0" t="s">
        <v>41</v>
      </c>
      <c r="AQ280" s="2" t="n">
        <v>1754834.11101317</v>
      </c>
      <c r="AR280" s="2" t="n">
        <v>0.0223142753322333</v>
      </c>
      <c r="AS280" s="2" t="n">
        <v>14971435568.9468</v>
      </c>
      <c r="AT280" s="2" t="n">
        <v>1853972472.41866</v>
      </c>
      <c r="AU280" s="2" t="n">
        <v>182031917.364092</v>
      </c>
      <c r="AV280" s="2" t="n">
        <v>0.0102943170911474</v>
      </c>
      <c r="AW280" s="2" t="n">
        <v>3015961.12959382</v>
      </c>
      <c r="AX280" s="2" t="n">
        <v>1.82418831902312E-013</v>
      </c>
      <c r="AY280" s="2" t="n">
        <v>96447.5933905487</v>
      </c>
      <c r="AZ280" s="2" t="n">
        <v>6431.9555508361</v>
      </c>
      <c r="BA280" s="0" t="s">
        <v>42</v>
      </c>
      <c r="BB280" s="3" t="n">
        <v>0.39</v>
      </c>
      <c r="BC280" s="3" t="n">
        <v>0.86</v>
      </c>
      <c r="BD280" s="3" t="n">
        <v>0.156</v>
      </c>
      <c r="BE280" s="3" t="n">
        <v>0.21</v>
      </c>
      <c r="BF280" s="3" t="n">
        <v>0.27</v>
      </c>
      <c r="BG280" s="3" t="n">
        <v>0.88</v>
      </c>
      <c r="BH280" s="3" t="n">
        <v>0.376</v>
      </c>
      <c r="BI280" s="3" t="n">
        <v>1.52</v>
      </c>
      <c r="BJ280" s="3" t="n">
        <v>0.465</v>
      </c>
      <c r="BK280" s="3" t="n">
        <v>0.535</v>
      </c>
      <c r="BM280" s="9" t="n">
        <f aca="false">LOG(-AL280)</f>
        <v>-14.9060016401918</v>
      </c>
      <c r="BN280" s="9" t="n">
        <f aca="false">LOG(AL280/AJ280)</f>
        <v>-13.2545844275173</v>
      </c>
      <c r="BP280" s="10" t="n">
        <f aca="false">LOG(-AJ280)</f>
        <v>-1.65141721267449</v>
      </c>
      <c r="BQ280" s="11" t="n">
        <f aca="false">-BN280</f>
        <v>13.2545844275173</v>
      </c>
      <c r="BS280" s="9" t="n">
        <f aca="false">IF(BN280&gt;0,BN280,0)</f>
        <v>0</v>
      </c>
      <c r="BT280" s="9" t="n">
        <f aca="false">IF(BN280&lt;0,BN280,0)</f>
        <v>-13.2545844275173</v>
      </c>
    </row>
    <row r="281" customFormat="false" ht="13.6" hidden="false" customHeight="false" outlineLevel="0" collapsed="false">
      <c r="B281" s="0" t="s">
        <v>33</v>
      </c>
      <c r="C281" s="0" t="n">
        <v>-1</v>
      </c>
      <c r="D281" s="0" t="n">
        <v>-0.7</v>
      </c>
      <c r="E281" s="0" t="n">
        <v>300</v>
      </c>
      <c r="F281" s="0" t="n">
        <v>1</v>
      </c>
      <c r="G281" s="0" t="n">
        <v>0</v>
      </c>
      <c r="H281" s="0" t="n">
        <v>1</v>
      </c>
      <c r="I281" s="0" t="n">
        <v>0</v>
      </c>
      <c r="J281" s="0" t="n">
        <v>36000</v>
      </c>
      <c r="K281" s="0" t="s">
        <v>34</v>
      </c>
      <c r="L281" s="0" t="s">
        <v>35</v>
      </c>
      <c r="M281" s="0" t="n">
        <v>36000</v>
      </c>
      <c r="N281" s="0" t="s">
        <v>36</v>
      </c>
      <c r="O281" s="0" t="s">
        <v>35</v>
      </c>
      <c r="P281" s="0" t="n">
        <v>1.79136674958568E-010</v>
      </c>
      <c r="Q281" s="0" t="s">
        <v>37</v>
      </c>
      <c r="R281" s="0" t="s">
        <v>35</v>
      </c>
      <c r="S281" s="0" t="n">
        <v>0.999999999677878</v>
      </c>
      <c r="T281" s="0" t="s">
        <v>38</v>
      </c>
      <c r="U281" s="0" t="s">
        <v>35</v>
      </c>
      <c r="V281" s="0" t="n">
        <v>2.3279390776E-012</v>
      </c>
      <c r="W281" s="0" t="s">
        <v>39</v>
      </c>
      <c r="X281" s="0" t="s">
        <v>35</v>
      </c>
      <c r="Y281" s="0" t="n">
        <v>1.6203720817468E-018</v>
      </c>
      <c r="Z281" s="0" t="s">
        <v>40</v>
      </c>
      <c r="AA281" s="0" t="s">
        <v>35</v>
      </c>
      <c r="AB281" s="0" t="n">
        <v>3.20495036621088E-023</v>
      </c>
      <c r="AC281" s="1" t="n">
        <v>1.40657262614111E-010</v>
      </c>
      <c r="AD281" s="0" t="n">
        <v>1.79136674958568E-010</v>
      </c>
      <c r="AE281" s="0" t="n">
        <v>0.999999999677878</v>
      </c>
      <c r="AF281" s="0" t="n">
        <v>2.3279390776E-012</v>
      </c>
      <c r="AG281" s="0" t="n">
        <v>1.6203720817468E-018</v>
      </c>
      <c r="AH281" s="0" t="n">
        <v>3.20495036621088E-023</v>
      </c>
      <c r="AI281" s="1" t="n">
        <v>0.0223142753251048</v>
      </c>
      <c r="AJ281" s="1" t="n">
        <v>-0.0223142753250453</v>
      </c>
      <c r="AK281" s="1" t="n">
        <v>2.97094487721154E-014</v>
      </c>
      <c r="AL281" s="1" t="n">
        <v>-5.94188975442309E-014</v>
      </c>
      <c r="AM281" s="1" t="n">
        <v>0.0223142753251048</v>
      </c>
      <c r="AN281" s="1" t="n">
        <v>2.97094487721154E-014</v>
      </c>
      <c r="AO281" s="1" t="n">
        <v>5.94188975442309E-014</v>
      </c>
      <c r="AP281" s="0" t="s">
        <v>41</v>
      </c>
      <c r="AQ281" s="2" t="n">
        <v>1754834.11101317</v>
      </c>
      <c r="AR281" s="2" t="n">
        <v>0.0223142753322333</v>
      </c>
      <c r="AS281" s="2" t="n">
        <v>9411791508.20879</v>
      </c>
      <c r="AT281" s="2" t="n">
        <v>1853972472.41866</v>
      </c>
      <c r="AU281" s="2" t="n">
        <v>182031917.364092</v>
      </c>
      <c r="AV281" s="2" t="n">
        <v>0.0102943170911474</v>
      </c>
      <c r="AW281" s="2" t="n">
        <v>90732070.6363496</v>
      </c>
      <c r="AX281" s="2" t="n">
        <v>1.82418831902312E-013</v>
      </c>
      <c r="AY281" s="2" t="n">
        <v>36669.9094811089</v>
      </c>
      <c r="AZ281" s="2" t="n">
        <v>16917.0484042974</v>
      </c>
      <c r="BA281" s="0" t="s">
        <v>42</v>
      </c>
      <c r="BB281" s="3" t="n">
        <v>0.39</v>
      </c>
      <c r="BC281" s="3" t="n">
        <v>0.86</v>
      </c>
      <c r="BD281" s="3" t="n">
        <v>0.168</v>
      </c>
      <c r="BE281" s="3" t="n">
        <v>0.21</v>
      </c>
      <c r="BF281" s="3" t="n">
        <v>0.27</v>
      </c>
      <c r="BG281" s="3" t="n">
        <v>0.88</v>
      </c>
      <c r="BH281" s="3" t="n">
        <v>0.288</v>
      </c>
      <c r="BI281" s="3" t="n">
        <v>1.52</v>
      </c>
      <c r="BJ281" s="3" t="n">
        <v>0.49</v>
      </c>
      <c r="BK281" s="3" t="n">
        <v>0.51</v>
      </c>
      <c r="BM281" s="9" t="n">
        <f aca="false">LOG(-AL281)</f>
        <v>-13.2260754103395</v>
      </c>
      <c r="BN281" s="9" t="n">
        <f aca="false">LOG(AL281/AJ281)</f>
        <v>-11.5746581976646</v>
      </c>
      <c r="BP281" s="10" t="n">
        <f aca="false">LOG(-AJ281)</f>
        <v>-1.65141721267487</v>
      </c>
      <c r="BQ281" s="11" t="n">
        <f aca="false">-BN281</f>
        <v>11.5746581976646</v>
      </c>
      <c r="BS281" s="9" t="n">
        <f aca="false">IF(BN281&gt;0,BN281,0)</f>
        <v>0</v>
      </c>
      <c r="BT281" s="9" t="n">
        <f aca="false">IF(BN281&lt;0,BN281,0)</f>
        <v>-11.5746581976646</v>
      </c>
    </row>
    <row r="282" customFormat="false" ht="13.6" hidden="false" customHeight="false" outlineLevel="0" collapsed="false">
      <c r="B282" s="0" t="s">
        <v>33</v>
      </c>
      <c r="C282" s="0" t="n">
        <v>-1</v>
      </c>
      <c r="D282" s="0" t="n">
        <v>-0.75</v>
      </c>
      <c r="E282" s="0" t="n">
        <v>300</v>
      </c>
      <c r="F282" s="0" t="n">
        <v>1</v>
      </c>
      <c r="G282" s="0" t="n">
        <v>0</v>
      </c>
      <c r="H282" s="0" t="n">
        <v>1</v>
      </c>
      <c r="I282" s="0" t="n">
        <v>0</v>
      </c>
      <c r="J282" s="0" t="n">
        <v>36000</v>
      </c>
      <c r="K282" s="0" t="s">
        <v>34</v>
      </c>
      <c r="L282" s="0" t="s">
        <v>35</v>
      </c>
      <c r="M282" s="0" t="n">
        <v>36000</v>
      </c>
      <c r="N282" s="0" t="s">
        <v>36</v>
      </c>
      <c r="O282" s="0" t="s">
        <v>35</v>
      </c>
      <c r="P282" s="0" t="n">
        <v>1.79136674973616E-010</v>
      </c>
      <c r="Q282" s="0" t="s">
        <v>37</v>
      </c>
      <c r="R282" s="0" t="s">
        <v>35</v>
      </c>
      <c r="S282" s="0" t="n">
        <v>0.999999999676503</v>
      </c>
      <c r="T282" s="0" t="s">
        <v>38</v>
      </c>
      <c r="U282" s="0" t="s">
        <v>35</v>
      </c>
      <c r="V282" s="0" t="n">
        <v>3.70307713259385E-012</v>
      </c>
      <c r="W282" s="0" t="s">
        <v>39</v>
      </c>
      <c r="X282" s="0" t="s">
        <v>35</v>
      </c>
      <c r="Y282" s="0" t="n">
        <v>2.03949450378816E-016</v>
      </c>
      <c r="Z282" s="0" t="s">
        <v>40</v>
      </c>
      <c r="AA282" s="0" t="s">
        <v>35</v>
      </c>
      <c r="AB282" s="0" t="n">
        <v>1.53372514613183E-021</v>
      </c>
      <c r="AC282" s="1" t="n">
        <v>1.4065726263139E-010</v>
      </c>
      <c r="AD282" s="0" t="n">
        <v>1.79136674973616E-010</v>
      </c>
      <c r="AE282" s="0" t="n">
        <v>0.999999999676503</v>
      </c>
      <c r="AF282" s="0" t="n">
        <v>3.70307713259385E-012</v>
      </c>
      <c r="AG282" s="0" t="n">
        <v>2.03949450378816E-016</v>
      </c>
      <c r="AH282" s="0" t="n">
        <v>1.53372514613183E-021</v>
      </c>
      <c r="AI282" s="1" t="n">
        <v>0.0223142753278581</v>
      </c>
      <c r="AJ282" s="1" t="n">
        <v>-0.0223142753250147</v>
      </c>
      <c r="AK282" s="1" t="n">
        <v>1.42174210059235E-012</v>
      </c>
      <c r="AL282" s="1" t="n">
        <v>-2.8434842011847E-012</v>
      </c>
      <c r="AM282" s="1" t="n">
        <v>0.0223142753278581</v>
      </c>
      <c r="AN282" s="1" t="n">
        <v>1.42174210059235E-012</v>
      </c>
      <c r="AO282" s="1" t="n">
        <v>2.8434842011847E-012</v>
      </c>
      <c r="AP282" s="0" t="s">
        <v>41</v>
      </c>
      <c r="AQ282" s="2" t="n">
        <v>1754834.11101317</v>
      </c>
      <c r="AR282" s="2" t="n">
        <v>0.0223142753322333</v>
      </c>
      <c r="AS282" s="2" t="n">
        <v>5916721812.41752</v>
      </c>
      <c r="AT282" s="2" t="n">
        <v>1853972472.41866</v>
      </c>
      <c r="AU282" s="2" t="n">
        <v>182031917.364092</v>
      </c>
      <c r="AV282" s="2" t="n">
        <v>0.0102943170911474</v>
      </c>
      <c r="AW282" s="2" t="n">
        <v>2729580484.70215</v>
      </c>
      <c r="AX282" s="2" t="n">
        <v>1.82418831902312E-013</v>
      </c>
      <c r="AY282" s="2" t="n">
        <v>13942.1027947027</v>
      </c>
      <c r="AZ282" s="2" t="n">
        <v>44494.4814141538</v>
      </c>
      <c r="BA282" s="0" t="s">
        <v>42</v>
      </c>
      <c r="BB282" s="3" t="n">
        <v>0.39</v>
      </c>
      <c r="BC282" s="3" t="n">
        <v>0.86</v>
      </c>
      <c r="BD282" s="3" t="n">
        <v>0.18</v>
      </c>
      <c r="BE282" s="3" t="n">
        <v>0.21</v>
      </c>
      <c r="BF282" s="3" t="n">
        <v>0.27</v>
      </c>
      <c r="BG282" s="3" t="n">
        <v>0.88</v>
      </c>
      <c r="BH282" s="3" t="n">
        <v>0.2</v>
      </c>
      <c r="BI282" s="3" t="n">
        <v>1.52</v>
      </c>
      <c r="BJ282" s="3" t="n">
        <v>0.515</v>
      </c>
      <c r="BK282" s="3" t="n">
        <v>0.485</v>
      </c>
      <c r="BM282" s="9" t="n">
        <f aca="false">LOG(-AL282)</f>
        <v>-11.546149180409</v>
      </c>
      <c r="BN282" s="9" t="n">
        <f aca="false">LOG(AL282/AJ282)</f>
        <v>-9.89473196773349</v>
      </c>
      <c r="BP282" s="10" t="n">
        <f aca="false">LOG(-AJ282)</f>
        <v>-1.65141721267546</v>
      </c>
      <c r="BQ282" s="11" t="n">
        <f aca="false">-BN282</f>
        <v>9.89473196773349</v>
      </c>
      <c r="BS282" s="9" t="n">
        <f aca="false">IF(BN282&gt;0,BN282,0)</f>
        <v>0</v>
      </c>
      <c r="BT282" s="9" t="n">
        <f aca="false">IF(BN282&lt;0,BN282,0)</f>
        <v>-9.89473196773349</v>
      </c>
    </row>
    <row r="283" customFormat="false" ht="13.6" hidden="false" customHeight="false" outlineLevel="0" collapsed="false">
      <c r="B283" s="0" t="s">
        <v>33</v>
      </c>
      <c r="C283" s="0" t="n">
        <v>-1</v>
      </c>
      <c r="D283" s="0" t="n">
        <v>-0.8</v>
      </c>
      <c r="E283" s="0" t="n">
        <v>300</v>
      </c>
      <c r="F283" s="0" t="n">
        <v>1</v>
      </c>
      <c r="G283" s="0" t="n">
        <v>0</v>
      </c>
      <c r="H283" s="0" t="n">
        <v>1</v>
      </c>
      <c r="I283" s="0" t="n">
        <v>0</v>
      </c>
      <c r="J283" s="0" t="n">
        <v>36000</v>
      </c>
      <c r="K283" s="0" t="s">
        <v>34</v>
      </c>
      <c r="L283" s="0" t="s">
        <v>35</v>
      </c>
      <c r="M283" s="0" t="n">
        <v>36000</v>
      </c>
      <c r="N283" s="0" t="s">
        <v>36</v>
      </c>
      <c r="O283" s="0" t="s">
        <v>35</v>
      </c>
      <c r="P283" s="0" t="n">
        <v>1.7913667570513E-010</v>
      </c>
      <c r="Q283" s="0" t="s">
        <v>37</v>
      </c>
      <c r="R283" s="0" t="s">
        <v>35</v>
      </c>
      <c r="S283" s="0" t="n">
        <v>0.99999999967429</v>
      </c>
      <c r="T283" s="0" t="s">
        <v>38</v>
      </c>
      <c r="U283" s="0" t="s">
        <v>35</v>
      </c>
      <c r="V283" s="0" t="n">
        <v>5.89052369147738E-012</v>
      </c>
      <c r="W283" s="0" t="s">
        <v>39</v>
      </c>
      <c r="X283" s="0" t="s">
        <v>35</v>
      </c>
      <c r="Y283" s="0" t="n">
        <v>2.56702637244364E-014</v>
      </c>
      <c r="Z283" s="0" t="s">
        <v>40</v>
      </c>
      <c r="AA283" s="0" t="s">
        <v>35</v>
      </c>
      <c r="AB283" s="0" t="n">
        <v>7.33962331851603E-020</v>
      </c>
      <c r="AC283" s="1" t="n">
        <v>1.40657263467213E-010</v>
      </c>
      <c r="AD283" s="0" t="n">
        <v>1.7913667570513E-010</v>
      </c>
      <c r="AE283" s="0" t="n">
        <v>0.99999999967429</v>
      </c>
      <c r="AF283" s="0" t="n">
        <v>5.89052369147738E-012</v>
      </c>
      <c r="AG283" s="0" t="n">
        <v>2.56702637244364E-014</v>
      </c>
      <c r="AH283" s="0" t="n">
        <v>7.33962331851603E-020</v>
      </c>
      <c r="AI283" s="1" t="n">
        <v>0.0223142754610399</v>
      </c>
      <c r="AJ283" s="1" t="n">
        <v>-0.0223142753249653</v>
      </c>
      <c r="AK283" s="1" t="n">
        <v>6.80372979522542E-011</v>
      </c>
      <c r="AL283" s="1" t="n">
        <v>-1.36074595904508E-010</v>
      </c>
      <c r="AM283" s="1" t="n">
        <v>0.0223142754610399</v>
      </c>
      <c r="AN283" s="1" t="n">
        <v>6.80372979522542E-011</v>
      </c>
      <c r="AO283" s="1" t="n">
        <v>1.36074595904508E-010</v>
      </c>
      <c r="AP283" s="0" t="s">
        <v>41</v>
      </c>
      <c r="AQ283" s="2" t="n">
        <v>1754834.11101317</v>
      </c>
      <c r="AR283" s="2" t="n">
        <v>0.0223142753322333</v>
      </c>
      <c r="AS283" s="2" t="n">
        <v>3719546589.51</v>
      </c>
      <c r="AT283" s="2" t="n">
        <v>1853972472.41866</v>
      </c>
      <c r="AU283" s="2" t="n">
        <v>182031917.364092</v>
      </c>
      <c r="AV283" s="2" t="n">
        <v>0.0102943170911474</v>
      </c>
      <c r="AW283" s="2" t="n">
        <v>82116605189.4545</v>
      </c>
      <c r="AX283" s="2" t="n">
        <v>1.82418831902312E-013</v>
      </c>
      <c r="AY283" s="2" t="n">
        <v>5300.86474410844</v>
      </c>
      <c r="AZ283" s="2" t="n">
        <v>117027.440544035</v>
      </c>
      <c r="BA283" s="0" t="s">
        <v>42</v>
      </c>
      <c r="BB283" s="3" t="n">
        <v>0.39</v>
      </c>
      <c r="BC283" s="3" t="n">
        <v>0.86</v>
      </c>
      <c r="BD283" s="3" t="n">
        <v>0.192</v>
      </c>
      <c r="BE283" s="3" t="n">
        <v>0.21</v>
      </c>
      <c r="BF283" s="3" t="n">
        <v>0.27</v>
      </c>
      <c r="BG283" s="3" t="n">
        <v>0.88</v>
      </c>
      <c r="BH283" s="3" t="n">
        <v>0.112</v>
      </c>
      <c r="BI283" s="3" t="n">
        <v>1.52</v>
      </c>
      <c r="BJ283" s="3" t="n">
        <v>0.54</v>
      </c>
      <c r="BK283" s="3" t="n">
        <v>0.46</v>
      </c>
      <c r="BM283" s="9" t="n">
        <f aca="false">LOG(-AL283)</f>
        <v>-9.86622294671659</v>
      </c>
      <c r="BN283" s="9" t="n">
        <f aca="false">LOG(AL283/AJ283)</f>
        <v>-8.21480573404016</v>
      </c>
      <c r="BP283" s="10" t="n">
        <f aca="false">LOG(-AJ283)</f>
        <v>-1.65141721267643</v>
      </c>
      <c r="BQ283" s="11" t="n">
        <f aca="false">-BN283</f>
        <v>8.21480573404016</v>
      </c>
      <c r="BS283" s="9" t="n">
        <f aca="false">IF(BN283&gt;0,BN283,0)</f>
        <v>0</v>
      </c>
      <c r="BT283" s="9" t="n">
        <f aca="false">IF(BN283&lt;0,BN283,0)</f>
        <v>-8.21480573404016</v>
      </c>
    </row>
    <row r="284" customFormat="false" ht="13.6" hidden="false" customHeight="false" outlineLevel="0" collapsed="false">
      <c r="B284" s="0" t="s">
        <v>33</v>
      </c>
      <c r="C284" s="0" t="n">
        <v>-1</v>
      </c>
      <c r="D284" s="0" t="n">
        <v>-0.85</v>
      </c>
      <c r="E284" s="0" t="n">
        <v>300</v>
      </c>
      <c r="F284" s="0" t="n">
        <v>1</v>
      </c>
      <c r="G284" s="0" t="n">
        <v>0</v>
      </c>
      <c r="H284" s="0" t="n">
        <v>1</v>
      </c>
      <c r="I284" s="0" t="n">
        <v>0</v>
      </c>
      <c r="J284" s="0" t="n">
        <v>36000</v>
      </c>
      <c r="K284" s="0" t="s">
        <v>34</v>
      </c>
      <c r="L284" s="0" t="s">
        <v>35</v>
      </c>
      <c r="M284" s="0" t="n">
        <v>36000</v>
      </c>
      <c r="N284" s="0" t="s">
        <v>36</v>
      </c>
      <c r="O284" s="0" t="s">
        <v>35</v>
      </c>
      <c r="P284" s="0" t="n">
        <v>1.79136710729447E-010</v>
      </c>
      <c r="Q284" s="0" t="s">
        <v>37</v>
      </c>
      <c r="R284" s="0" t="s">
        <v>35</v>
      </c>
      <c r="S284" s="0" t="n">
        <v>0.999999999667604</v>
      </c>
      <c r="T284" s="0" t="s">
        <v>38</v>
      </c>
      <c r="U284" s="0" t="s">
        <v>35</v>
      </c>
      <c r="V284" s="0" t="n">
        <v>9.3701191843107E-012</v>
      </c>
      <c r="W284" s="0" t="s">
        <v>39</v>
      </c>
      <c r="X284" s="0" t="s">
        <v>35</v>
      </c>
      <c r="Y284" s="0" t="n">
        <v>3.23100999615312E-012</v>
      </c>
      <c r="Z284" s="0" t="s">
        <v>40</v>
      </c>
      <c r="AA284" s="0" t="s">
        <v>35</v>
      </c>
      <c r="AB284" s="0" t="n">
        <v>3.51236940513932E-018</v>
      </c>
      <c r="AC284" s="1" t="n">
        <v>1.40657303479412E-010</v>
      </c>
      <c r="AD284" s="0" t="n">
        <v>1.79136710729447E-010</v>
      </c>
      <c r="AE284" s="0" t="n">
        <v>0.999999999667604</v>
      </c>
      <c r="AF284" s="0" t="n">
        <v>9.3701191843107E-012</v>
      </c>
      <c r="AG284" s="0" t="n">
        <v>3.23100999615312E-012</v>
      </c>
      <c r="AH284" s="0" t="n">
        <v>3.51236940513932E-018</v>
      </c>
      <c r="AI284" s="1" t="n">
        <v>0.0223142818366523</v>
      </c>
      <c r="AJ284" s="1" t="n">
        <v>-0.0223142753248161</v>
      </c>
      <c r="AK284" s="1" t="n">
        <v>3.25591809504691E-009</v>
      </c>
      <c r="AL284" s="1" t="n">
        <v>-6.51183619009381E-009</v>
      </c>
      <c r="AM284" s="1" t="n">
        <v>0.0223142818366523</v>
      </c>
      <c r="AN284" s="1" t="n">
        <v>3.25591809504691E-009</v>
      </c>
      <c r="AO284" s="1" t="n">
        <v>6.51183619009381E-009</v>
      </c>
      <c r="AP284" s="0" t="s">
        <v>41</v>
      </c>
      <c r="AQ284" s="2" t="n">
        <v>1754834.11101317</v>
      </c>
      <c r="AR284" s="2" t="n">
        <v>0.0223142753322333</v>
      </c>
      <c r="AS284" s="2" t="n">
        <v>2338292600.21989</v>
      </c>
      <c r="AT284" s="2" t="n">
        <v>1853972472.41866</v>
      </c>
      <c r="AU284" s="2" t="n">
        <v>182031917.364092</v>
      </c>
      <c r="AV284" s="2" t="n">
        <v>0.0102943170911474</v>
      </c>
      <c r="AW284" s="2" t="n">
        <v>2470393119247.61</v>
      </c>
      <c r="AX284" s="2" t="n">
        <v>1.82418831902312E-013</v>
      </c>
      <c r="AY284" s="2" t="n">
        <v>2015.41815098423</v>
      </c>
      <c r="AZ284" s="2" t="n">
        <v>307800.459855032</v>
      </c>
      <c r="BA284" s="0" t="s">
        <v>42</v>
      </c>
      <c r="BB284" s="3" t="n">
        <v>0.39</v>
      </c>
      <c r="BC284" s="3" t="n">
        <v>0.86</v>
      </c>
      <c r="BD284" s="3" t="n">
        <v>0.204</v>
      </c>
      <c r="BE284" s="3" t="n">
        <v>0.21</v>
      </c>
      <c r="BF284" s="3" t="n">
        <v>0.27</v>
      </c>
      <c r="BG284" s="3" t="n">
        <v>0.88</v>
      </c>
      <c r="BH284" s="3" t="n">
        <v>0.024</v>
      </c>
      <c r="BI284" s="3" t="n">
        <v>1.52</v>
      </c>
      <c r="BJ284" s="3" t="n">
        <v>0.565</v>
      </c>
      <c r="BK284" s="3" t="n">
        <v>0.435</v>
      </c>
      <c r="BM284" s="9" t="n">
        <f aca="false">LOG(-AL284)</f>
        <v>-8.18629653297038</v>
      </c>
      <c r="BN284" s="9" t="n">
        <f aca="false">LOG(AL284/AJ284)</f>
        <v>-6.53487932029105</v>
      </c>
      <c r="BP284" s="10" t="n">
        <f aca="false">LOG(-AJ284)</f>
        <v>-1.65141721267933</v>
      </c>
      <c r="BQ284" s="11" t="n">
        <f aca="false">-BN284</f>
        <v>6.53487932029105</v>
      </c>
      <c r="BS284" s="9" t="n">
        <f aca="false">IF(BN284&gt;0,BN284,0)</f>
        <v>0</v>
      </c>
      <c r="BT284" s="9" t="n">
        <f aca="false">IF(BN284&lt;0,BN284,0)</f>
        <v>-6.53487932029105</v>
      </c>
    </row>
    <row r="285" customFormat="false" ht="13.6" hidden="false" customHeight="false" outlineLevel="0" collapsed="false">
      <c r="B285" s="0" t="s">
        <v>33</v>
      </c>
      <c r="C285" s="0" t="n">
        <v>-1</v>
      </c>
      <c r="D285" s="0" t="n">
        <v>-0.9</v>
      </c>
      <c r="E285" s="0" t="n">
        <v>300</v>
      </c>
      <c r="F285" s="0" t="n">
        <v>1</v>
      </c>
      <c r="G285" s="0" t="n">
        <v>0</v>
      </c>
      <c r="H285" s="0" t="n">
        <v>1</v>
      </c>
      <c r="I285" s="0" t="n">
        <v>0</v>
      </c>
      <c r="J285" s="0" t="n">
        <v>36000</v>
      </c>
      <c r="K285" s="0" t="s">
        <v>34</v>
      </c>
      <c r="L285" s="0" t="s">
        <v>35</v>
      </c>
      <c r="M285" s="0" t="n">
        <v>36000</v>
      </c>
      <c r="N285" s="0" t="s">
        <v>36</v>
      </c>
      <c r="O285" s="0" t="s">
        <v>35</v>
      </c>
      <c r="P285" s="0" t="n">
        <v>1.79136818939066E-010</v>
      </c>
      <c r="Q285" s="0" t="s">
        <v>37</v>
      </c>
      <c r="R285" s="0" t="s">
        <v>35</v>
      </c>
      <c r="S285" s="0" t="n">
        <v>0.999999999631095</v>
      </c>
      <c r="T285" s="0" t="s">
        <v>38</v>
      </c>
      <c r="U285" s="0" t="s">
        <v>35</v>
      </c>
      <c r="V285" s="0" t="n">
        <v>1.49051533652212E-011</v>
      </c>
      <c r="W285" s="0" t="s">
        <v>39</v>
      </c>
      <c r="X285" s="0" t="s">
        <v>35</v>
      </c>
      <c r="Y285" s="0" t="n">
        <v>3.42053367212989E-011</v>
      </c>
      <c r="Z285" s="0" t="s">
        <v>40</v>
      </c>
      <c r="AA285" s="0" t="s">
        <v>35</v>
      </c>
      <c r="AB285" s="0" t="n">
        <v>1.41375513846088E-017</v>
      </c>
      <c r="AC285" s="1" t="n">
        <v>1.40657427100387E-010</v>
      </c>
      <c r="AD285" s="0" t="n">
        <v>1.79136818939066E-010</v>
      </c>
      <c r="AE285" s="0" t="n">
        <v>0.999999999631095</v>
      </c>
      <c r="AF285" s="0" t="n">
        <v>1.49051533652212E-011</v>
      </c>
      <c r="AG285" s="0" t="n">
        <v>3.42053367212989E-011</v>
      </c>
      <c r="AH285" s="0" t="n">
        <v>1.41375513846088E-017</v>
      </c>
      <c r="AI285" s="1" t="n">
        <v>0.0223143015346325</v>
      </c>
      <c r="AJ285" s="1" t="n">
        <v>-0.0223142753240014</v>
      </c>
      <c r="AK285" s="1" t="n">
        <v>1.31053155472345E-008</v>
      </c>
      <c r="AL285" s="1" t="n">
        <v>-2.6210631094469E-008</v>
      </c>
      <c r="AM285" s="1" t="n">
        <v>0.0223143015346325</v>
      </c>
      <c r="AN285" s="1" t="n">
        <v>1.31053155472345E-008</v>
      </c>
      <c r="AO285" s="1" t="n">
        <v>2.6210631094469E-008</v>
      </c>
      <c r="AP285" s="0" t="s">
        <v>41</v>
      </c>
      <c r="AQ285" s="2" t="n">
        <v>1754834.11101317</v>
      </c>
      <c r="AR285" s="2" t="n">
        <v>0.0223142753322333</v>
      </c>
      <c r="AS285" s="2" t="n">
        <v>1469967414.75508</v>
      </c>
      <c r="AT285" s="2" t="n">
        <v>1853972472.41866</v>
      </c>
      <c r="AU285" s="2" t="n">
        <v>182031917.364092</v>
      </c>
      <c r="AV285" s="2" t="n">
        <v>0.0102943170911474</v>
      </c>
      <c r="AW285" s="2" t="n">
        <v>6250983667537.56</v>
      </c>
      <c r="AX285" s="2" t="n">
        <v>1.53432331102326E-014</v>
      </c>
      <c r="AY285" s="2" t="n">
        <v>766.273149646239</v>
      </c>
      <c r="AZ285" s="2" t="n">
        <v>809563.318197322</v>
      </c>
      <c r="BA285" s="0" t="s">
        <v>42</v>
      </c>
      <c r="BB285" s="3" t="n">
        <v>0.39</v>
      </c>
      <c r="BC285" s="3" t="n">
        <v>0.86</v>
      </c>
      <c r="BD285" s="3" t="n">
        <v>0.216</v>
      </c>
      <c r="BE285" s="3" t="n">
        <v>0.21</v>
      </c>
      <c r="BF285" s="3" t="n">
        <v>0.27</v>
      </c>
      <c r="BG285" s="3" t="n">
        <v>0.88</v>
      </c>
      <c r="BH285" s="3" t="n">
        <v>0</v>
      </c>
      <c r="BI285" s="3" t="n">
        <v>1.584</v>
      </c>
      <c r="BJ285" s="3" t="n">
        <v>0.59</v>
      </c>
      <c r="BK285" s="3" t="n">
        <v>0.41</v>
      </c>
      <c r="BM285" s="9" t="n">
        <f aca="false">LOG(-AL285)</f>
        <v>-7.58152252206958</v>
      </c>
      <c r="BN285" s="9" t="n">
        <f aca="false">LOG(AL285/AJ285)</f>
        <v>-5.9301053093744</v>
      </c>
      <c r="BP285" s="10" t="n">
        <f aca="false">LOG(-AJ285)</f>
        <v>-1.65141721269519</v>
      </c>
      <c r="BQ285" s="11" t="n">
        <f aca="false">-BN285</f>
        <v>5.9301053093744</v>
      </c>
      <c r="BS285" s="9" t="n">
        <f aca="false">IF(BN285&gt;0,BN285,0)</f>
        <v>0</v>
      </c>
      <c r="BT285" s="9" t="n">
        <f aca="false">IF(BN285&lt;0,BN285,0)</f>
        <v>-5.9301053093744</v>
      </c>
    </row>
    <row r="286" customFormat="false" ht="13.6" hidden="false" customHeight="false" outlineLevel="0" collapsed="false">
      <c r="B286" s="0" t="s">
        <v>33</v>
      </c>
      <c r="C286" s="0" t="n">
        <v>-1</v>
      </c>
      <c r="D286" s="0" t="n">
        <v>-0.95</v>
      </c>
      <c r="E286" s="0" t="n">
        <v>300</v>
      </c>
      <c r="F286" s="0" t="n">
        <v>1</v>
      </c>
      <c r="G286" s="0" t="n">
        <v>0</v>
      </c>
      <c r="H286" s="0" t="n">
        <v>1</v>
      </c>
      <c r="I286" s="0" t="n">
        <v>0</v>
      </c>
      <c r="J286" s="0" t="n">
        <v>36000</v>
      </c>
      <c r="K286" s="0" t="s">
        <v>34</v>
      </c>
      <c r="L286" s="0" t="s">
        <v>35</v>
      </c>
      <c r="M286" s="0" t="n">
        <v>36000</v>
      </c>
      <c r="N286" s="0" t="s">
        <v>36</v>
      </c>
      <c r="O286" s="0" t="s">
        <v>35</v>
      </c>
      <c r="P286" s="0" t="n">
        <v>1.79136903974151E-010</v>
      </c>
      <c r="Q286" s="0" t="s">
        <v>37</v>
      </c>
      <c r="R286" s="0" t="s">
        <v>35</v>
      </c>
      <c r="S286" s="0" t="n">
        <v>0.999999999513387</v>
      </c>
      <c r="T286" s="0" t="s">
        <v>38</v>
      </c>
      <c r="U286" s="0" t="s">
        <v>35</v>
      </c>
      <c r="V286" s="0" t="n">
        <v>2.37097919500479E-011</v>
      </c>
      <c r="W286" s="0" t="s">
        <v>39</v>
      </c>
      <c r="X286" s="0" t="s">
        <v>35</v>
      </c>
      <c r="Y286" s="0" t="n">
        <v>1.43109024577746E-010</v>
      </c>
      <c r="Z286" s="0" t="s">
        <v>40</v>
      </c>
      <c r="AA286" s="0" t="s">
        <v>35</v>
      </c>
      <c r="AB286" s="0" t="n">
        <v>2.2488774541205E-017</v>
      </c>
      <c r="AC286" s="1" t="n">
        <v>1.40657524251977E-010</v>
      </c>
      <c r="AD286" s="0" t="n">
        <v>1.79136903974151E-010</v>
      </c>
      <c r="AE286" s="0" t="n">
        <v>0.999999999513387</v>
      </c>
      <c r="AF286" s="0" t="n">
        <v>2.37097919500479E-011</v>
      </c>
      <c r="AG286" s="0" t="n">
        <v>1.43109024577746E-010</v>
      </c>
      <c r="AH286" s="0" t="n">
        <v>2.2488774541205E-017</v>
      </c>
      <c r="AI286" s="1" t="n">
        <v>0.0223143170149438</v>
      </c>
      <c r="AJ286" s="1" t="n">
        <v>-0.0223142753213748</v>
      </c>
      <c r="AK286" s="1" t="n">
        <v>2.08467844689119E-008</v>
      </c>
      <c r="AL286" s="1" t="n">
        <v>-4.16935689378238E-008</v>
      </c>
      <c r="AM286" s="1" t="n">
        <v>0.0223143170149438</v>
      </c>
      <c r="AN286" s="1" t="n">
        <v>2.08467844689119E-008</v>
      </c>
      <c r="AO286" s="1" t="n">
        <v>4.16935689378238E-008</v>
      </c>
      <c r="AP286" s="0" t="s">
        <v>41</v>
      </c>
      <c r="AQ286" s="2" t="n">
        <v>1754834.11101317</v>
      </c>
      <c r="AR286" s="2" t="n">
        <v>0.0223142753322333</v>
      </c>
      <c r="AS286" s="2" t="n">
        <v>924094871.719022</v>
      </c>
      <c r="AT286" s="2" t="n">
        <v>1853972472.41866</v>
      </c>
      <c r="AU286" s="2" t="n">
        <v>182031917.364092</v>
      </c>
      <c r="AV286" s="2" t="n">
        <v>0.0102943170911474</v>
      </c>
      <c r="AW286" s="2" t="n">
        <v>6250983667537.56</v>
      </c>
      <c r="AX286" s="2" t="n">
        <v>5.10013651603135E-016</v>
      </c>
      <c r="AY286" s="2" t="n">
        <v>291.341297875094</v>
      </c>
      <c r="AZ286" s="2" t="n">
        <v>2129278.06046598</v>
      </c>
      <c r="BA286" s="0" t="s">
        <v>42</v>
      </c>
      <c r="BB286" s="3" t="n">
        <v>0.39</v>
      </c>
      <c r="BC286" s="3" t="n">
        <v>0.86</v>
      </c>
      <c r="BD286" s="3" t="n">
        <v>0.228</v>
      </c>
      <c r="BE286" s="3" t="n">
        <v>0.21</v>
      </c>
      <c r="BF286" s="3" t="n">
        <v>0.27</v>
      </c>
      <c r="BG286" s="3" t="n">
        <v>0.88</v>
      </c>
      <c r="BH286" s="3" t="n">
        <v>0</v>
      </c>
      <c r="BI286" s="3" t="n">
        <v>1.672</v>
      </c>
      <c r="BJ286" s="3" t="n">
        <v>0.615</v>
      </c>
      <c r="BK286" s="3" t="n">
        <v>0.385</v>
      </c>
      <c r="BM286" s="9" t="n">
        <f aca="false">LOG(-AL286)</f>
        <v>-7.37993092800483</v>
      </c>
      <c r="BN286" s="9" t="n">
        <f aca="false">LOG(AL286/AJ286)</f>
        <v>-5.72851371525853</v>
      </c>
      <c r="BP286" s="10" t="n">
        <f aca="false">LOG(-AJ286)</f>
        <v>-1.65141721274631</v>
      </c>
      <c r="BQ286" s="11" t="n">
        <f aca="false">-BN286</f>
        <v>5.72851371525853</v>
      </c>
      <c r="BS286" s="9" t="n">
        <f aca="false">IF(BN286&gt;0,BN286,0)</f>
        <v>0</v>
      </c>
      <c r="BT286" s="9" t="n">
        <f aca="false">IF(BN286&lt;0,BN286,0)</f>
        <v>-5.72851371525853</v>
      </c>
    </row>
    <row r="287" customFormat="false" ht="13.6" hidden="false" customHeight="false" outlineLevel="0" collapsed="false">
      <c r="B287" s="0" t="s">
        <v>33</v>
      </c>
      <c r="C287" s="0" t="n">
        <v>-1</v>
      </c>
      <c r="D287" s="0" t="n">
        <v>-1</v>
      </c>
      <c r="E287" s="0" t="n">
        <v>300</v>
      </c>
      <c r="F287" s="0" t="n">
        <v>1</v>
      </c>
      <c r="G287" s="0" t="n">
        <v>0</v>
      </c>
      <c r="H287" s="0" t="n">
        <v>1</v>
      </c>
      <c r="I287" s="0" t="n">
        <v>0</v>
      </c>
      <c r="J287" s="0" t="n">
        <v>36000</v>
      </c>
      <c r="K287" s="0" t="s">
        <v>34</v>
      </c>
      <c r="L287" s="0" t="s">
        <v>35</v>
      </c>
      <c r="M287" s="0" t="n">
        <v>36000</v>
      </c>
      <c r="N287" s="0" t="s">
        <v>36</v>
      </c>
      <c r="O287" s="0" t="s">
        <v>35</v>
      </c>
      <c r="P287" s="0" t="n">
        <v>1.79137039190125E-010</v>
      </c>
      <c r="Q287" s="0" t="s">
        <v>37</v>
      </c>
      <c r="R287" s="0" t="s">
        <v>35</v>
      </c>
      <c r="S287" s="0" t="n">
        <v>0.999999999043746</v>
      </c>
      <c r="T287" s="0" t="s">
        <v>38</v>
      </c>
      <c r="U287" s="0" t="s">
        <v>35</v>
      </c>
      <c r="V287" s="0" t="n">
        <v>3.77154352197462E-011</v>
      </c>
      <c r="W287" s="0" t="s">
        <v>39</v>
      </c>
      <c r="X287" s="0" t="s">
        <v>35</v>
      </c>
      <c r="Y287" s="0" t="n">
        <v>5.98742983165377E-010</v>
      </c>
      <c r="Z287" s="0" t="s">
        <v>40</v>
      </c>
      <c r="AA287" s="0" t="s">
        <v>35</v>
      </c>
      <c r="AB287" s="0" t="n">
        <v>3.57731882597986E-017</v>
      </c>
      <c r="AC287" s="1" t="n">
        <v>1.40657678752721E-010</v>
      </c>
      <c r="AD287" s="0" t="n">
        <v>1.79137039190125E-010</v>
      </c>
      <c r="AE287" s="0" t="n">
        <v>0.999999999043746</v>
      </c>
      <c r="AF287" s="0" t="n">
        <v>3.77154352197462E-011</v>
      </c>
      <c r="AG287" s="0" t="n">
        <v>5.98742983165377E-010</v>
      </c>
      <c r="AH287" s="0" t="n">
        <v>3.57731882597986E-017</v>
      </c>
      <c r="AI287" s="1" t="n">
        <v>0.0223143416334014</v>
      </c>
      <c r="AJ287" s="1" t="n">
        <v>-0.0223142753108952</v>
      </c>
      <c r="AK287" s="1" t="n">
        <v>3.31612531421585E-008</v>
      </c>
      <c r="AL287" s="1" t="n">
        <v>-6.63225062843171E-008</v>
      </c>
      <c r="AM287" s="1" t="n">
        <v>0.0223143416334014</v>
      </c>
      <c r="AN287" s="1" t="n">
        <v>3.31612531421585E-008</v>
      </c>
      <c r="AO287" s="1" t="n">
        <v>6.63225062843171E-008</v>
      </c>
      <c r="AP287" s="0" t="s">
        <v>41</v>
      </c>
      <c r="AQ287" s="2" t="n">
        <v>1754834.11101317</v>
      </c>
      <c r="AR287" s="2" t="n">
        <v>0.0223142753322333</v>
      </c>
      <c r="AS287" s="2" t="n">
        <v>580932150.852933</v>
      </c>
      <c r="AT287" s="2" t="n">
        <v>1853972472.41866</v>
      </c>
      <c r="AU287" s="2" t="n">
        <v>182031917.364092</v>
      </c>
      <c r="AV287" s="2" t="n">
        <v>0.0102943170911474</v>
      </c>
      <c r="AW287" s="2" t="n">
        <v>6250983667537.56</v>
      </c>
      <c r="AX287" s="2" t="n">
        <v>1.69530061202089E-017</v>
      </c>
      <c r="AY287" s="2" t="n">
        <v>110.769575949164</v>
      </c>
      <c r="AZ287" s="2" t="n">
        <v>5600334.10218903</v>
      </c>
      <c r="BA287" s="0" t="s">
        <v>42</v>
      </c>
      <c r="BB287" s="3" t="n">
        <v>0.39</v>
      </c>
      <c r="BC287" s="3" t="n">
        <v>0.86</v>
      </c>
      <c r="BD287" s="3" t="n">
        <v>0.24</v>
      </c>
      <c r="BE287" s="3" t="n">
        <v>0.21</v>
      </c>
      <c r="BF287" s="3" t="n">
        <v>0.27</v>
      </c>
      <c r="BG287" s="3" t="n">
        <v>0.88</v>
      </c>
      <c r="BH287" s="3" t="n">
        <v>0</v>
      </c>
      <c r="BI287" s="3" t="n">
        <v>1.76</v>
      </c>
      <c r="BJ287" s="3" t="n">
        <v>0.64</v>
      </c>
      <c r="BK287" s="3" t="n">
        <v>0.36</v>
      </c>
      <c r="BM287" s="9" t="n">
        <f aca="false">LOG(-AL287)</f>
        <v>-7.17833907044206</v>
      </c>
      <c r="BN287" s="9" t="n">
        <f aca="false">LOG(AL287/AJ287)</f>
        <v>-5.52692185749179</v>
      </c>
      <c r="BP287" s="10" t="n">
        <f aca="false">LOG(-AJ287)</f>
        <v>-1.65141721295027</v>
      </c>
      <c r="BQ287" s="11" t="n">
        <f aca="false">-BN287</f>
        <v>5.52692185749179</v>
      </c>
      <c r="BS287" s="9" t="n">
        <f aca="false">IF(BN287&gt;0,BN287,0)</f>
        <v>0</v>
      </c>
      <c r="BT287" s="9" t="n">
        <f aca="false">IF(BN287&lt;0,BN287,0)</f>
        <v>-5.52692185749179</v>
      </c>
    </row>
    <row r="288" customFormat="false" ht="13.6" hidden="false" customHeight="false" outlineLevel="0" collapsed="false">
      <c r="B288" s="0" t="s">
        <v>33</v>
      </c>
      <c r="C288" s="0" t="n">
        <v>-1</v>
      </c>
      <c r="D288" s="0" t="n">
        <v>-1.05</v>
      </c>
      <c r="E288" s="0" t="n">
        <v>300</v>
      </c>
      <c r="F288" s="0" t="n">
        <v>1</v>
      </c>
      <c r="G288" s="0" t="n">
        <v>0</v>
      </c>
      <c r="H288" s="0" t="n">
        <v>1</v>
      </c>
      <c r="I288" s="0" t="n">
        <v>0</v>
      </c>
      <c r="J288" s="0" t="n">
        <v>36000</v>
      </c>
      <c r="K288" s="0" t="s">
        <v>34</v>
      </c>
      <c r="L288" s="0" t="s">
        <v>35</v>
      </c>
      <c r="M288" s="0" t="n">
        <v>36000</v>
      </c>
      <c r="N288" s="0" t="s">
        <v>36</v>
      </c>
      <c r="O288" s="0" t="s">
        <v>35</v>
      </c>
      <c r="P288" s="0" t="n">
        <v>1.79137254068853E-010</v>
      </c>
      <c r="Q288" s="0" t="s">
        <v>37</v>
      </c>
      <c r="R288" s="0" t="s">
        <v>35</v>
      </c>
      <c r="S288" s="0" t="n">
        <v>0.999999997115172</v>
      </c>
      <c r="T288" s="0" t="s">
        <v>38</v>
      </c>
      <c r="U288" s="0" t="s">
        <v>35</v>
      </c>
      <c r="V288" s="0" t="n">
        <v>5.99943899055633E-011</v>
      </c>
      <c r="W288" s="0" t="s">
        <v>39</v>
      </c>
      <c r="X288" s="0" t="s">
        <v>35</v>
      </c>
      <c r="Y288" s="0" t="n">
        <v>2.50503772783831E-009</v>
      </c>
      <c r="Z288" s="0" t="s">
        <v>40</v>
      </c>
      <c r="AA288" s="0" t="s">
        <v>35</v>
      </c>
      <c r="AB288" s="0" t="n">
        <v>5.69049340027062E-017</v>
      </c>
      <c r="AC288" s="1" t="n">
        <v>1.40657924353529E-010</v>
      </c>
      <c r="AD288" s="0" t="n">
        <v>1.79137254068853E-010</v>
      </c>
      <c r="AE288" s="0" t="n">
        <v>0.999999997115172</v>
      </c>
      <c r="AF288" s="0" t="n">
        <v>5.99943899055633E-011</v>
      </c>
      <c r="AG288" s="0" t="n">
        <v>2.50503772783831E-009</v>
      </c>
      <c r="AH288" s="0" t="n">
        <v>5.69049340027062E-017</v>
      </c>
      <c r="AI288" s="1" t="n">
        <v>0.0223143807680416</v>
      </c>
      <c r="AJ288" s="1" t="n">
        <v>-0.0223142752678604</v>
      </c>
      <c r="AK288" s="1" t="n">
        <v>5.27500905929091E-008</v>
      </c>
      <c r="AL288" s="1" t="n">
        <v>-1.05500181185818E-007</v>
      </c>
      <c r="AM288" s="1" t="n">
        <v>0.0223143807680416</v>
      </c>
      <c r="AN288" s="1" t="n">
        <v>5.27500905929091E-008</v>
      </c>
      <c r="AO288" s="1" t="n">
        <v>1.05500181185818E-007</v>
      </c>
      <c r="AP288" s="0" t="s">
        <v>41</v>
      </c>
      <c r="AQ288" s="2" t="n">
        <v>1754834.11101317</v>
      </c>
      <c r="AR288" s="2" t="n">
        <v>0.0223142753322333</v>
      </c>
      <c r="AS288" s="2" t="n">
        <v>365202939.896012</v>
      </c>
      <c r="AT288" s="2" t="n">
        <v>1853972472.41866</v>
      </c>
      <c r="AU288" s="2" t="n">
        <v>182031917.364092</v>
      </c>
      <c r="AV288" s="2" t="n">
        <v>0.0102943170911474</v>
      </c>
      <c r="AW288" s="2" t="n">
        <v>6250983667537.56</v>
      </c>
      <c r="AX288" s="2" t="n">
        <v>5.63522987293451E-019</v>
      </c>
      <c r="AY288" s="2" t="n">
        <v>42.1152066165989</v>
      </c>
      <c r="AZ288" s="2" t="n">
        <v>14729754.0130938</v>
      </c>
      <c r="BA288" s="0" t="s">
        <v>42</v>
      </c>
      <c r="BB288" s="3" t="n">
        <v>0.39</v>
      </c>
      <c r="BC288" s="3" t="n">
        <v>0.86</v>
      </c>
      <c r="BD288" s="3" t="n">
        <v>0.252</v>
      </c>
      <c r="BE288" s="3" t="n">
        <v>0.21</v>
      </c>
      <c r="BF288" s="3" t="n">
        <v>0.27</v>
      </c>
      <c r="BG288" s="3" t="n">
        <v>0.88</v>
      </c>
      <c r="BH288" s="3" t="n">
        <v>0</v>
      </c>
      <c r="BI288" s="3" t="n">
        <v>1.848</v>
      </c>
      <c r="BJ288" s="3" t="n">
        <v>0.665</v>
      </c>
      <c r="BK288" s="3" t="n">
        <v>0.335</v>
      </c>
      <c r="BM288" s="9" t="n">
        <f aca="false">LOG(-AL288)</f>
        <v>-6.9767467945091</v>
      </c>
      <c r="BN288" s="9" t="n">
        <f aca="false">LOG(AL288/AJ288)</f>
        <v>-5.32532958072126</v>
      </c>
      <c r="BP288" s="10" t="n">
        <f aca="false">LOG(-AJ288)</f>
        <v>-1.65141721378784</v>
      </c>
      <c r="BQ288" s="11" t="n">
        <f aca="false">-BN288</f>
        <v>5.32532958072126</v>
      </c>
      <c r="BS288" s="9" t="n">
        <f aca="false">IF(BN288&gt;0,BN288,0)</f>
        <v>0</v>
      </c>
      <c r="BT288" s="9" t="n">
        <f aca="false">IF(BN288&lt;0,BN288,0)</f>
        <v>-5.32532958072126</v>
      </c>
    </row>
    <row r="289" customFormat="false" ht="13.6" hidden="false" customHeight="false" outlineLevel="0" collapsed="false">
      <c r="B289" s="0" t="s">
        <v>33</v>
      </c>
      <c r="C289" s="0" t="n">
        <v>-1</v>
      </c>
      <c r="D289" s="0" t="n">
        <v>-1.1</v>
      </c>
      <c r="E289" s="0" t="n">
        <v>300</v>
      </c>
      <c r="F289" s="0" t="n">
        <v>1</v>
      </c>
      <c r="G289" s="0" t="n">
        <v>0</v>
      </c>
      <c r="H289" s="0" t="n">
        <v>1</v>
      </c>
      <c r="I289" s="0" t="n">
        <v>0</v>
      </c>
      <c r="J289" s="0" t="n">
        <v>36000</v>
      </c>
      <c r="K289" s="0" t="s">
        <v>34</v>
      </c>
      <c r="L289" s="0" t="s">
        <v>35</v>
      </c>
      <c r="M289" s="0" t="n">
        <v>36000</v>
      </c>
      <c r="N289" s="0" t="s">
        <v>36</v>
      </c>
      <c r="O289" s="0" t="s">
        <v>35</v>
      </c>
      <c r="P289" s="0" t="n">
        <v>1.79137594995477E-010</v>
      </c>
      <c r="Q289" s="0" t="s">
        <v>37</v>
      </c>
      <c r="R289" s="0" t="s">
        <v>35</v>
      </c>
      <c r="S289" s="0" t="n">
        <v>0.999999989104107</v>
      </c>
      <c r="T289" s="0" t="s">
        <v>38</v>
      </c>
      <c r="U289" s="0" t="s">
        <v>35</v>
      </c>
      <c r="V289" s="0" t="n">
        <v>9.54338347939194E-011</v>
      </c>
      <c r="W289" s="0" t="s">
        <v>39</v>
      </c>
      <c r="X289" s="0" t="s">
        <v>35</v>
      </c>
      <c r="Y289" s="0" t="n">
        <v>1.04806633253596E-008</v>
      </c>
      <c r="Z289" s="0" t="s">
        <v>40</v>
      </c>
      <c r="AA289" s="0" t="s">
        <v>35</v>
      </c>
      <c r="AB289" s="0" t="n">
        <v>9.05196491891584E-017</v>
      </c>
      <c r="AC289" s="1" t="n">
        <v>1.40658314340628E-010</v>
      </c>
      <c r="AD289" s="0" t="n">
        <v>1.79137594995477E-010</v>
      </c>
      <c r="AE289" s="0" t="n">
        <v>0.999999989104107</v>
      </c>
      <c r="AF289" s="0" t="n">
        <v>9.54338347939194E-011</v>
      </c>
      <c r="AG289" s="0" t="n">
        <v>1.04806633253596E-008</v>
      </c>
      <c r="AH289" s="0" t="n">
        <v>9.05196491891584E-017</v>
      </c>
      <c r="AI289" s="1" t="n">
        <v>0.0223144429100371</v>
      </c>
      <c r="AJ289" s="1" t="n">
        <v>-0.0223142750890993</v>
      </c>
      <c r="AK289" s="1" t="n">
        <v>8.3910468904847E-008</v>
      </c>
      <c r="AL289" s="1" t="n">
        <v>-1.67820937809694E-007</v>
      </c>
      <c r="AM289" s="1" t="n">
        <v>0.0223144429100371</v>
      </c>
      <c r="AN289" s="1" t="n">
        <v>8.3910468904847E-008</v>
      </c>
      <c r="AO289" s="1" t="n">
        <v>1.67820937809694E-007</v>
      </c>
      <c r="AP289" s="0" t="s">
        <v>41</v>
      </c>
      <c r="AQ289" s="2" t="n">
        <v>1754834.11101317</v>
      </c>
      <c r="AR289" s="2" t="n">
        <v>0.0223142753322333</v>
      </c>
      <c r="AS289" s="2" t="n">
        <v>229584792.497488</v>
      </c>
      <c r="AT289" s="2" t="n">
        <v>1853972472.41866</v>
      </c>
      <c r="AU289" s="2" t="n">
        <v>182031917.364092</v>
      </c>
      <c r="AV289" s="2" t="n">
        <v>0.0102943170911474</v>
      </c>
      <c r="AW289" s="2" t="n">
        <v>6250983667537.56</v>
      </c>
      <c r="AX289" s="2" t="n">
        <v>1.87316724217771E-020</v>
      </c>
      <c r="AY289" s="2" t="n">
        <v>16.0124349412768</v>
      </c>
      <c r="AZ289" s="2" t="n">
        <v>38741555.2942541</v>
      </c>
      <c r="BA289" s="0" t="s">
        <v>42</v>
      </c>
      <c r="BB289" s="3" t="n">
        <v>0.39</v>
      </c>
      <c r="BC289" s="3" t="n">
        <v>0.86</v>
      </c>
      <c r="BD289" s="3" t="n">
        <v>0.264</v>
      </c>
      <c r="BE289" s="3" t="n">
        <v>0.21</v>
      </c>
      <c r="BF289" s="3" t="n">
        <v>0.27</v>
      </c>
      <c r="BG289" s="3" t="n">
        <v>0.88</v>
      </c>
      <c r="BH289" s="3" t="n">
        <v>0</v>
      </c>
      <c r="BI289" s="3" t="n">
        <v>1.936</v>
      </c>
      <c r="BJ289" s="3" t="n">
        <v>0.69</v>
      </c>
      <c r="BK289" s="3" t="n">
        <v>0.31</v>
      </c>
      <c r="BM289" s="9" t="n">
        <f aca="false">LOG(-AL289)</f>
        <v>-6.77515385633244</v>
      </c>
      <c r="BN289" s="9" t="n">
        <f aca="false">LOG(AL289/AJ289)</f>
        <v>-5.12373663906544</v>
      </c>
      <c r="BP289" s="10" t="n">
        <f aca="false">LOG(-AJ289)</f>
        <v>-1.651417217267</v>
      </c>
      <c r="BQ289" s="11" t="n">
        <f aca="false">-BN289</f>
        <v>5.12373663906544</v>
      </c>
      <c r="BS289" s="9" t="n">
        <f aca="false">IF(BN289&gt;0,BN289,0)</f>
        <v>0</v>
      </c>
      <c r="BT289" s="9" t="n">
        <f aca="false">IF(BN289&lt;0,BN289,0)</f>
        <v>-5.12373663906544</v>
      </c>
    </row>
    <row r="290" customFormat="false" ht="13.6" hidden="false" customHeight="false" outlineLevel="0" collapsed="false">
      <c r="B290" s="0" t="s">
        <v>33</v>
      </c>
      <c r="C290" s="0" t="n">
        <v>-1</v>
      </c>
      <c r="D290" s="0" t="n">
        <v>-1.15</v>
      </c>
      <c r="E290" s="0" t="n">
        <v>300</v>
      </c>
      <c r="F290" s="0" t="n">
        <v>1</v>
      </c>
      <c r="G290" s="0" t="n">
        <v>0</v>
      </c>
      <c r="H290" s="0" t="n">
        <v>1</v>
      </c>
      <c r="I290" s="0" t="n">
        <v>0</v>
      </c>
      <c r="J290" s="0" t="n">
        <v>36000</v>
      </c>
      <c r="K290" s="0" t="s">
        <v>34</v>
      </c>
      <c r="L290" s="0" t="s">
        <v>35</v>
      </c>
      <c r="M290" s="0" t="n">
        <v>36000</v>
      </c>
      <c r="N290" s="0" t="s">
        <v>36</v>
      </c>
      <c r="O290" s="0" t="s">
        <v>35</v>
      </c>
      <c r="P290" s="0" t="n">
        <v>1.79138133611908E-010</v>
      </c>
      <c r="Q290" s="0" t="s">
        <v>37</v>
      </c>
      <c r="R290" s="0" t="s">
        <v>35</v>
      </c>
      <c r="S290" s="0" t="n">
        <v>0.999999955678927</v>
      </c>
      <c r="T290" s="0" t="s">
        <v>38</v>
      </c>
      <c r="U290" s="0" t="s">
        <v>35</v>
      </c>
      <c r="V290" s="0" t="n">
        <v>1.51807925953903E-010</v>
      </c>
      <c r="W290" s="0" t="s">
        <v>39</v>
      </c>
      <c r="X290" s="0" t="s">
        <v>35</v>
      </c>
      <c r="Y290" s="0" t="n">
        <v>4.38494671351765E-008</v>
      </c>
      <c r="Z290" s="0" t="s">
        <v>40</v>
      </c>
      <c r="AA290" s="0" t="s">
        <v>35</v>
      </c>
      <c r="AB290" s="0" t="n">
        <v>1.43991494769875E-016</v>
      </c>
      <c r="AC290" s="1" t="n">
        <v>1.40658931794718E-010</v>
      </c>
      <c r="AD290" s="0" t="n">
        <v>1.79138133611908E-010</v>
      </c>
      <c r="AE290" s="0" t="n">
        <v>0.999999955678927</v>
      </c>
      <c r="AF290" s="0" t="n">
        <v>1.51807925953903E-010</v>
      </c>
      <c r="AG290" s="0" t="n">
        <v>4.38494671351765E-008</v>
      </c>
      <c r="AH290" s="0" t="n">
        <v>1.43991494769875E-016</v>
      </c>
      <c r="AI290" s="1" t="n">
        <v>0.0223145412995082</v>
      </c>
      <c r="AJ290" s="1" t="n">
        <v>-0.0223142743432406</v>
      </c>
      <c r="AK290" s="1" t="n">
        <v>1.33478133782882E-007</v>
      </c>
      <c r="AL290" s="1" t="n">
        <v>-2.66956267565764E-007</v>
      </c>
      <c r="AM290" s="1" t="n">
        <v>0.0223145412995082</v>
      </c>
      <c r="AN290" s="1" t="n">
        <v>1.33478133782882E-007</v>
      </c>
      <c r="AO290" s="1" t="n">
        <v>2.66956267565764E-007</v>
      </c>
      <c r="AP290" s="0" t="s">
        <v>41</v>
      </c>
      <c r="AQ290" s="2" t="n">
        <v>1754834.11101317</v>
      </c>
      <c r="AR290" s="2" t="n">
        <v>0.0223142753322333</v>
      </c>
      <c r="AS290" s="2" t="n">
        <v>144328457.380774</v>
      </c>
      <c r="AT290" s="2" t="n">
        <v>1853972472.41866</v>
      </c>
      <c r="AU290" s="2" t="n">
        <v>182031917.364092</v>
      </c>
      <c r="AV290" s="2" t="n">
        <v>0.0102943170911474</v>
      </c>
      <c r="AW290" s="2" t="n">
        <v>6250983667537.56</v>
      </c>
      <c r="AX290" s="2" t="n">
        <v>6.22646386444653E-022</v>
      </c>
      <c r="AY290" s="2" t="n">
        <v>6.08801649918936</v>
      </c>
      <c r="AZ290" s="2" t="n">
        <v>101896345.674445</v>
      </c>
      <c r="BA290" s="0" t="s">
        <v>42</v>
      </c>
      <c r="BB290" s="3" t="n">
        <v>0.39</v>
      </c>
      <c r="BC290" s="3" t="n">
        <v>0.86</v>
      </c>
      <c r="BD290" s="3" t="n">
        <v>0.276</v>
      </c>
      <c r="BE290" s="3" t="n">
        <v>0.21</v>
      </c>
      <c r="BF290" s="3" t="n">
        <v>0.27</v>
      </c>
      <c r="BG290" s="3" t="n">
        <v>0.88</v>
      </c>
      <c r="BH290" s="3" t="n">
        <v>0</v>
      </c>
      <c r="BI290" s="3" t="n">
        <v>2.024</v>
      </c>
      <c r="BJ290" s="3" t="n">
        <v>0.715</v>
      </c>
      <c r="BK290" s="3" t="n">
        <v>0.285</v>
      </c>
      <c r="BM290" s="9" t="n">
        <f aca="false">LOG(-AL290)</f>
        <v>-6.57355987837501</v>
      </c>
      <c r="BN290" s="9" t="n">
        <f aca="false">LOG(AL290/AJ290)</f>
        <v>-4.92214264659163</v>
      </c>
      <c r="BP290" s="10" t="n">
        <f aca="false">LOG(-AJ290)</f>
        <v>-1.65141723178337</v>
      </c>
      <c r="BQ290" s="11" t="n">
        <f aca="false">-BN290</f>
        <v>4.92214264659163</v>
      </c>
      <c r="BS290" s="9" t="n">
        <f aca="false">IF(BN290&gt;0,BN290,0)</f>
        <v>0</v>
      </c>
      <c r="BT290" s="9" t="n">
        <f aca="false">IF(BN290&lt;0,BN290,0)</f>
        <v>-4.92214264659163</v>
      </c>
    </row>
    <row r="291" customFormat="false" ht="13.6" hidden="false" customHeight="false" outlineLevel="0" collapsed="false">
      <c r="B291" s="0" t="s">
        <v>33</v>
      </c>
      <c r="C291" s="0" t="n">
        <v>-1</v>
      </c>
      <c r="D291" s="0" t="n">
        <v>-1.2</v>
      </c>
      <c r="E291" s="0" t="n">
        <v>300</v>
      </c>
      <c r="F291" s="0" t="n">
        <v>1</v>
      </c>
      <c r="G291" s="0" t="n">
        <v>0</v>
      </c>
      <c r="H291" s="0" t="n">
        <v>1</v>
      </c>
      <c r="I291" s="0" t="n">
        <v>0</v>
      </c>
      <c r="J291" s="0" t="n">
        <v>36000</v>
      </c>
      <c r="K291" s="0" t="s">
        <v>34</v>
      </c>
      <c r="L291" s="0" t="s">
        <v>35</v>
      </c>
      <c r="M291" s="0" t="n">
        <v>36000</v>
      </c>
      <c r="N291" s="0" t="s">
        <v>36</v>
      </c>
      <c r="O291" s="0" t="s">
        <v>35</v>
      </c>
      <c r="P291" s="0" t="n">
        <v>1.79138974908162E-010</v>
      </c>
      <c r="Q291" s="0" t="s">
        <v>37</v>
      </c>
      <c r="R291" s="0" t="s">
        <v>35</v>
      </c>
      <c r="S291" s="0" t="n">
        <v>0.999999815978664</v>
      </c>
      <c r="T291" s="0" t="s">
        <v>38</v>
      </c>
      <c r="U291" s="0" t="s">
        <v>35</v>
      </c>
      <c r="V291" s="0" t="n">
        <v>2.41483258015516E-010</v>
      </c>
      <c r="W291" s="0" t="s">
        <v>39</v>
      </c>
      <c r="X291" s="0" t="s">
        <v>35</v>
      </c>
      <c r="Y291" s="0" t="n">
        <v>1.83460052330839E-007</v>
      </c>
      <c r="Z291" s="0" t="s">
        <v>40</v>
      </c>
      <c r="AA291" s="0" t="s">
        <v>35</v>
      </c>
      <c r="AB291" s="0" t="n">
        <v>2.29051117472151E-016</v>
      </c>
      <c r="AC291" s="1" t="n">
        <v>1.40659901830532E-010</v>
      </c>
      <c r="AD291" s="0" t="n">
        <v>1.79138974908162E-010</v>
      </c>
      <c r="AE291" s="0" t="n">
        <v>0.999999815978664</v>
      </c>
      <c r="AF291" s="0" t="n">
        <v>2.41483258015516E-010</v>
      </c>
      <c r="AG291" s="0" t="n">
        <v>1.83460052330839E-007</v>
      </c>
      <c r="AH291" s="0" t="n">
        <v>2.29051117472151E-016</v>
      </c>
      <c r="AI291" s="1" t="n">
        <v>0.0223146958803971</v>
      </c>
      <c r="AJ291" s="1" t="n">
        <v>-0.0223142712259305</v>
      </c>
      <c r="AK291" s="1" t="n">
        <v>2.12327233285051E-007</v>
      </c>
      <c r="AL291" s="1" t="n">
        <v>-4.24654466570102E-007</v>
      </c>
      <c r="AM291" s="1" t="n">
        <v>0.0223146958803971</v>
      </c>
      <c r="AN291" s="1" t="n">
        <v>2.12327233285051E-007</v>
      </c>
      <c r="AO291" s="1" t="n">
        <v>4.24654466570102E-007</v>
      </c>
      <c r="AP291" s="0" t="s">
        <v>41</v>
      </c>
      <c r="AQ291" s="2" t="n">
        <v>1754834.11101317</v>
      </c>
      <c r="AR291" s="2" t="n">
        <v>0.0223142753322333</v>
      </c>
      <c r="AS291" s="2" t="n">
        <v>90732070.6363496</v>
      </c>
      <c r="AT291" s="2" t="n">
        <v>1853972472.41866</v>
      </c>
      <c r="AU291" s="2" t="n">
        <v>182031917.364092</v>
      </c>
      <c r="AV291" s="2" t="n">
        <v>0.0102943170911474</v>
      </c>
      <c r="AW291" s="2" t="n">
        <v>6250983667537.56</v>
      </c>
      <c r="AX291" s="2" t="n">
        <v>2.06969518697041E-023</v>
      </c>
      <c r="AY291" s="2" t="n">
        <v>2.31469761034647</v>
      </c>
      <c r="AZ291" s="2" t="n">
        <v>268003315.379181</v>
      </c>
      <c r="BA291" s="0" t="s">
        <v>42</v>
      </c>
      <c r="BB291" s="3" t="n">
        <v>0.39</v>
      </c>
      <c r="BC291" s="3" t="n">
        <v>0.86</v>
      </c>
      <c r="BD291" s="3" t="n">
        <v>0.288</v>
      </c>
      <c r="BE291" s="3" t="n">
        <v>0.21</v>
      </c>
      <c r="BF291" s="3" t="n">
        <v>0.27</v>
      </c>
      <c r="BG291" s="3" t="n">
        <v>0.88</v>
      </c>
      <c r="BH291" s="3" t="n">
        <v>0</v>
      </c>
      <c r="BI291" s="3" t="n">
        <v>2.112</v>
      </c>
      <c r="BJ291" s="3" t="n">
        <v>0.74</v>
      </c>
      <c r="BK291" s="3" t="n">
        <v>0.26</v>
      </c>
      <c r="BM291" s="9" t="n">
        <f aca="false">LOG(-AL291)</f>
        <v>-6.37196430359017</v>
      </c>
      <c r="BN291" s="9" t="n">
        <f aca="false">LOG(AL291/AJ291)</f>
        <v>-4.72054701113574</v>
      </c>
      <c r="BP291" s="10" t="n">
        <f aca="false">LOG(-AJ291)</f>
        <v>-1.65141729245443</v>
      </c>
      <c r="BQ291" s="11" t="n">
        <f aca="false">-BN291</f>
        <v>4.72054701113574</v>
      </c>
      <c r="BS291" s="9" t="n">
        <f aca="false">IF(BN291&gt;0,BN291,0)</f>
        <v>0</v>
      </c>
      <c r="BT291" s="9" t="n">
        <f aca="false">IF(BN291&lt;0,BN291,0)</f>
        <v>-4.72054701113574</v>
      </c>
    </row>
    <row r="292" customFormat="false" ht="13.6" hidden="false" customHeight="false" outlineLevel="0" collapsed="false">
      <c r="B292" s="0" t="s">
        <v>33</v>
      </c>
      <c r="C292" s="0" t="n">
        <v>-1</v>
      </c>
      <c r="D292" s="0" t="n">
        <v>-1.25</v>
      </c>
      <c r="E292" s="0" t="n">
        <v>300</v>
      </c>
      <c r="F292" s="0" t="n">
        <v>1</v>
      </c>
      <c r="G292" s="0" t="n">
        <v>0</v>
      </c>
      <c r="H292" s="0" t="n">
        <v>1</v>
      </c>
      <c r="I292" s="0" t="n">
        <v>0</v>
      </c>
      <c r="J292" s="0" t="n">
        <v>36000</v>
      </c>
      <c r="K292" s="0" t="s">
        <v>34</v>
      </c>
      <c r="L292" s="0" t="s">
        <v>35</v>
      </c>
      <c r="M292" s="0" t="n">
        <v>36000</v>
      </c>
      <c r="N292" s="0" t="s">
        <v>36</v>
      </c>
      <c r="O292" s="0" t="s">
        <v>35</v>
      </c>
      <c r="P292" s="0" t="n">
        <v>1.79140248346801E-010</v>
      </c>
      <c r="Q292" s="0" t="s">
        <v>37</v>
      </c>
      <c r="R292" s="0" t="s">
        <v>35</v>
      </c>
      <c r="S292" s="0" t="n">
        <v>0.999999231720397</v>
      </c>
      <c r="T292" s="0" t="s">
        <v>38</v>
      </c>
      <c r="U292" s="0" t="s">
        <v>35</v>
      </c>
      <c r="V292" s="0" t="n">
        <v>3.84131829905702E-010</v>
      </c>
      <c r="W292" s="0" t="s">
        <v>39</v>
      </c>
      <c r="X292" s="0" t="s">
        <v>35</v>
      </c>
      <c r="Y292" s="0" t="n">
        <v>7.67575669218792E-007</v>
      </c>
      <c r="Z292" s="0" t="s">
        <v>40</v>
      </c>
      <c r="AA292" s="0" t="s">
        <v>35</v>
      </c>
      <c r="AB292" s="0" t="n">
        <v>3.64359662028628E-016</v>
      </c>
      <c r="AC292" s="1" t="n">
        <v>1.40661393992259E-010</v>
      </c>
      <c r="AD292" s="0" t="n">
        <v>1.79140248346801E-010</v>
      </c>
      <c r="AE292" s="0" t="n">
        <v>0.999999231720397</v>
      </c>
      <c r="AF292" s="0" t="n">
        <v>3.84131829905702E-010</v>
      </c>
      <c r="AG292" s="0" t="n">
        <v>7.67575669218792E-007</v>
      </c>
      <c r="AH292" s="0" t="n">
        <v>3.64359662028628E-016</v>
      </c>
      <c r="AI292" s="1" t="n">
        <v>0.0223149337014141</v>
      </c>
      <c r="AJ292" s="1" t="n">
        <v>-0.0223142581886307</v>
      </c>
      <c r="AK292" s="1" t="n">
        <v>3.37756391730422E-007</v>
      </c>
      <c r="AL292" s="1" t="n">
        <v>-6.75512783460844E-007</v>
      </c>
      <c r="AM292" s="1" t="n">
        <v>0.0223149337014141</v>
      </c>
      <c r="AN292" s="1" t="n">
        <v>3.37756391730422E-007</v>
      </c>
      <c r="AO292" s="1" t="n">
        <v>6.75512783460844E-007</v>
      </c>
      <c r="AP292" s="0" t="s">
        <v>41</v>
      </c>
      <c r="AQ292" s="2" t="n">
        <v>1754834.11101317</v>
      </c>
      <c r="AR292" s="2" t="n">
        <v>0.0223142753322333</v>
      </c>
      <c r="AS292" s="2" t="n">
        <v>57038707.3440458</v>
      </c>
      <c r="AT292" s="2" t="n">
        <v>1853972472.41866</v>
      </c>
      <c r="AU292" s="2" t="n">
        <v>182031917.364092</v>
      </c>
      <c r="AV292" s="2" t="n">
        <v>0.0102943170911474</v>
      </c>
      <c r="AW292" s="2" t="n">
        <v>6250983667537.56</v>
      </c>
      <c r="AX292" s="2" t="n">
        <v>6.87972862322116E-025</v>
      </c>
      <c r="AY292" s="2" t="n">
        <v>0.880060858582938</v>
      </c>
      <c r="AZ292" s="2" t="n">
        <v>704890607.988175</v>
      </c>
      <c r="BA292" s="0" t="s">
        <v>42</v>
      </c>
      <c r="BB292" s="3" t="n">
        <v>0.39</v>
      </c>
      <c r="BC292" s="3" t="n">
        <v>0.86</v>
      </c>
      <c r="BD292" s="3" t="n">
        <v>0.3</v>
      </c>
      <c r="BE292" s="3" t="n">
        <v>0.21</v>
      </c>
      <c r="BF292" s="3" t="n">
        <v>0.27</v>
      </c>
      <c r="BG292" s="3" t="n">
        <v>0.88</v>
      </c>
      <c r="BH292" s="3" t="n">
        <v>0</v>
      </c>
      <c r="BI292" s="3" t="n">
        <v>2.2</v>
      </c>
      <c r="BJ292" s="3" t="n">
        <v>0.765</v>
      </c>
      <c r="BK292" s="3" t="n">
        <v>0.235</v>
      </c>
      <c r="BM292" s="9" t="n">
        <f aca="false">LOG(-AL292)</f>
        <v>-6.17036642793881</v>
      </c>
      <c r="BN292" s="9" t="n">
        <f aca="false">LOG(AL292/AJ292)</f>
        <v>-4.51894888174412</v>
      </c>
      <c r="BP292" s="10" t="n">
        <f aca="false">LOG(-AJ292)</f>
        <v>-1.65141754619469</v>
      </c>
      <c r="BQ292" s="11" t="n">
        <f aca="false">-BN292</f>
        <v>4.51894888174412</v>
      </c>
      <c r="BS292" s="9" t="n">
        <f aca="false">IF(BN292&gt;0,BN292,0)</f>
        <v>0</v>
      </c>
      <c r="BT292" s="9" t="n">
        <f aca="false">IF(BN292&lt;0,BN292,0)</f>
        <v>-4.51894888174412</v>
      </c>
    </row>
    <row r="293" customFormat="false" ht="13.6" hidden="false" customHeight="false" outlineLevel="0" collapsed="false">
      <c r="B293" s="0" t="s">
        <v>33</v>
      </c>
      <c r="C293" s="0" t="n">
        <v>-1</v>
      </c>
      <c r="D293" s="0" t="n">
        <v>-1.3</v>
      </c>
      <c r="E293" s="0" t="n">
        <v>300</v>
      </c>
      <c r="F293" s="0" t="n">
        <v>1</v>
      </c>
      <c r="G293" s="0" t="n">
        <v>0</v>
      </c>
      <c r="H293" s="0" t="n">
        <v>1</v>
      </c>
      <c r="I293" s="0" t="n">
        <v>0</v>
      </c>
      <c r="J293" s="0" t="n">
        <v>36000</v>
      </c>
      <c r="K293" s="0" t="s">
        <v>34</v>
      </c>
      <c r="L293" s="0" t="s">
        <v>35</v>
      </c>
      <c r="M293" s="0" t="n">
        <v>36000</v>
      </c>
      <c r="N293" s="0" t="s">
        <v>36</v>
      </c>
      <c r="O293" s="0" t="s">
        <v>35</v>
      </c>
      <c r="P293" s="0" t="n">
        <v>1.79142002743797E-010</v>
      </c>
      <c r="Q293" s="0" t="s">
        <v>37</v>
      </c>
      <c r="R293" s="0" t="s">
        <v>35</v>
      </c>
      <c r="S293" s="0" t="n">
        <v>0.999996787595568</v>
      </c>
      <c r="T293" s="0" t="s">
        <v>38</v>
      </c>
      <c r="U293" s="0" t="s">
        <v>35</v>
      </c>
      <c r="V293" s="0" t="n">
        <v>6.11046356460979E-010</v>
      </c>
      <c r="W293" s="0" t="s">
        <v>39</v>
      </c>
      <c r="X293" s="0" t="s">
        <v>35</v>
      </c>
      <c r="Y293" s="0" t="n">
        <v>3.21147357969111E-006</v>
      </c>
      <c r="Z293" s="0" t="s">
        <v>40</v>
      </c>
      <c r="AA293" s="0" t="s">
        <v>35</v>
      </c>
      <c r="AB293" s="0" t="n">
        <v>5.79603267536641E-016</v>
      </c>
      <c r="AC293" s="1" t="n">
        <v>1.40663554610618E-010</v>
      </c>
      <c r="AD293" s="0" t="n">
        <v>1.79142002743797E-010</v>
      </c>
      <c r="AE293" s="0" t="n">
        <v>0.999996787595568</v>
      </c>
      <c r="AF293" s="0" t="n">
        <v>6.11046356460979E-010</v>
      </c>
      <c r="AG293" s="0" t="n">
        <v>3.21147357969111E-006</v>
      </c>
      <c r="AH293" s="0" t="n">
        <v>5.79603267536641E-016</v>
      </c>
      <c r="AI293" s="1" t="n">
        <v>0.0223152782182592</v>
      </c>
      <c r="AJ293" s="1" t="n">
        <v>-0.0223142036497563</v>
      </c>
      <c r="AK293" s="1" t="n">
        <v>5.37284251468422E-007</v>
      </c>
      <c r="AL293" s="1" t="n">
        <v>-1.07456850293684E-006</v>
      </c>
      <c r="AM293" s="1" t="n">
        <v>0.0223152782182592</v>
      </c>
      <c r="AN293" s="1" t="n">
        <v>5.37284251468422E-007</v>
      </c>
      <c r="AO293" s="1" t="n">
        <v>1.07456850293684E-006</v>
      </c>
      <c r="AP293" s="0" t="s">
        <v>41</v>
      </c>
      <c r="AQ293" s="2" t="n">
        <v>1754834.11101317</v>
      </c>
      <c r="AR293" s="2" t="n">
        <v>0.0223142753322333</v>
      </c>
      <c r="AS293" s="2" t="n">
        <v>35857377.8010562</v>
      </c>
      <c r="AT293" s="2" t="n">
        <v>1853972472.41866</v>
      </c>
      <c r="AU293" s="2" t="n">
        <v>182031917.364092</v>
      </c>
      <c r="AV293" s="2" t="n">
        <v>0.0102943170911474</v>
      </c>
      <c r="AW293" s="2" t="n">
        <v>6250983667537.56</v>
      </c>
      <c r="AX293" s="2" t="n">
        <v>2.28684234408692E-026</v>
      </c>
      <c r="AY293" s="2" t="n">
        <v>0.334604015378841</v>
      </c>
      <c r="AZ293" s="2" t="n">
        <v>1853972472.41866</v>
      </c>
      <c r="BA293" s="0" t="s">
        <v>42</v>
      </c>
      <c r="BB293" s="3" t="n">
        <v>0.39</v>
      </c>
      <c r="BC293" s="3" t="n">
        <v>0.86</v>
      </c>
      <c r="BD293" s="3" t="n">
        <v>0.312</v>
      </c>
      <c r="BE293" s="3" t="n">
        <v>0.21</v>
      </c>
      <c r="BF293" s="3" t="n">
        <v>0.27</v>
      </c>
      <c r="BG293" s="3" t="n">
        <v>0.88</v>
      </c>
      <c r="BH293" s="3" t="n">
        <v>0</v>
      </c>
      <c r="BI293" s="3" t="n">
        <v>2.288</v>
      </c>
      <c r="BJ293" s="3" t="n">
        <v>0.79</v>
      </c>
      <c r="BK293" s="3" t="n">
        <v>0.21</v>
      </c>
      <c r="BM293" s="9" t="n">
        <f aca="false">LOG(-AL293)</f>
        <v>-5.96876589334224</v>
      </c>
      <c r="BN293" s="9" t="n">
        <f aca="false">LOG(AL293/AJ293)</f>
        <v>-4.3173472856755</v>
      </c>
      <c r="BP293" s="10" t="n">
        <f aca="false">LOG(-AJ293)</f>
        <v>-1.65141860766673</v>
      </c>
      <c r="BQ293" s="11" t="n">
        <f aca="false">-BN293</f>
        <v>4.3173472856755</v>
      </c>
      <c r="BS293" s="9" t="n">
        <f aca="false">IF(BN293&gt;0,BN293,0)</f>
        <v>0</v>
      </c>
      <c r="BT293" s="9" t="n">
        <f aca="false">IF(BN293&lt;0,BN293,0)</f>
        <v>-4.3173472856755</v>
      </c>
    </row>
  </sheetData>
  <conditionalFormatting sqref="AC5:AH125">
    <cfRule type="colorScale" priority="2">
      <colorScale>
        <cfvo type="num" val="0"/>
        <cfvo type="num" val="1"/>
        <color rgb="FFFFFFFF"/>
        <color rgb="FF0000FF"/>
      </colorScale>
    </cfRule>
  </conditionalFormatting>
  <conditionalFormatting sqref="BM260">
    <cfRule type="colorScale" priority="3">
      <colorScale>
        <cfvo type="num" val="6.99"/>
        <cfvo type="num" val="7"/>
        <color rgb="FFFFFFFF"/>
        <color rgb="FFFF3333"/>
      </colorScale>
    </cfRule>
  </conditionalFormatting>
  <conditionalFormatting sqref="BM261">
    <cfRule type="colorScale" priority="4">
      <colorScale>
        <cfvo type="num" val="6.99"/>
        <cfvo type="num" val="7"/>
        <color rgb="FFFFFFFF"/>
        <color rgb="FFFF3333"/>
      </colorScale>
    </cfRule>
  </conditionalFormatting>
  <conditionalFormatting sqref="BM262">
    <cfRule type="colorScale" priority="5">
      <colorScale>
        <cfvo type="num" val="6.99"/>
        <cfvo type="num" val="7"/>
        <color rgb="FFFFFFFF"/>
        <color rgb="FFFF3333"/>
      </colorScale>
    </cfRule>
  </conditionalFormatting>
  <conditionalFormatting sqref="BM263">
    <cfRule type="colorScale" priority="6">
      <colorScale>
        <cfvo type="num" val="6.99"/>
        <cfvo type="num" val="7"/>
        <color rgb="FFFFFFFF"/>
        <color rgb="FFFF3333"/>
      </colorScale>
    </cfRule>
  </conditionalFormatting>
  <conditionalFormatting sqref="BM264">
    <cfRule type="colorScale" priority="7">
      <colorScale>
        <cfvo type="num" val="6.99"/>
        <cfvo type="num" val="7"/>
        <color rgb="FFFFFFFF"/>
        <color rgb="FFFF3333"/>
      </colorScale>
    </cfRule>
  </conditionalFormatting>
  <conditionalFormatting sqref="BM265">
    <cfRule type="colorScale" priority="8">
      <colorScale>
        <cfvo type="num" val="6.99"/>
        <cfvo type="num" val="7"/>
        <color rgb="FFFFFFFF"/>
        <color rgb="FFFF3333"/>
      </colorScale>
    </cfRule>
  </conditionalFormatting>
  <conditionalFormatting sqref="BM266">
    <cfRule type="colorScale" priority="9">
      <colorScale>
        <cfvo type="num" val="6.99"/>
        <cfvo type="num" val="7"/>
        <color rgb="FFFFFFFF"/>
        <color rgb="FFFF3333"/>
      </colorScale>
    </cfRule>
  </conditionalFormatting>
  <conditionalFormatting sqref="BM267">
    <cfRule type="colorScale" priority="10">
      <colorScale>
        <cfvo type="num" val="6.99"/>
        <cfvo type="num" val="7"/>
        <color rgb="FFFFFFFF"/>
        <color rgb="FFFF3333"/>
      </colorScale>
    </cfRule>
  </conditionalFormatting>
  <conditionalFormatting sqref="BM268">
    <cfRule type="colorScale" priority="11">
      <colorScale>
        <cfvo type="num" val="6.99"/>
        <cfvo type="num" val="7"/>
        <color rgb="FFFFFFFF"/>
        <color rgb="FFFF3333"/>
      </colorScale>
    </cfRule>
  </conditionalFormatting>
  <conditionalFormatting sqref="BM269">
    <cfRule type="colorScale" priority="12">
      <colorScale>
        <cfvo type="num" val="6.99"/>
        <cfvo type="num" val="7"/>
        <color rgb="FFFFFFFF"/>
        <color rgb="FFFF3333"/>
      </colorScale>
    </cfRule>
  </conditionalFormatting>
  <conditionalFormatting sqref="BM270">
    <cfRule type="colorScale" priority="13">
      <colorScale>
        <cfvo type="num" val="6.99"/>
        <cfvo type="num" val="7"/>
        <color rgb="FFFFFFFF"/>
        <color rgb="FFFF3333"/>
      </colorScale>
    </cfRule>
  </conditionalFormatting>
  <conditionalFormatting sqref="BM271">
    <cfRule type="colorScale" priority="14">
      <colorScale>
        <cfvo type="num" val="6.99"/>
        <cfvo type="num" val="7"/>
        <color rgb="FFFFFFFF"/>
        <color rgb="FFFF3333"/>
      </colorScale>
    </cfRule>
  </conditionalFormatting>
  <conditionalFormatting sqref="BM272">
    <cfRule type="colorScale" priority="15">
      <colorScale>
        <cfvo type="num" val="6.99"/>
        <cfvo type="num" val="7"/>
        <color rgb="FFFFFFFF"/>
        <color rgb="FFFF3333"/>
      </colorScale>
    </cfRule>
  </conditionalFormatting>
  <conditionalFormatting sqref="BM273">
    <cfRule type="colorScale" priority="16">
      <colorScale>
        <cfvo type="num" val="6.99"/>
        <cfvo type="num" val="7"/>
        <color rgb="FFFFFFFF"/>
        <color rgb="FFFF3333"/>
      </colorScale>
    </cfRule>
  </conditionalFormatting>
  <conditionalFormatting sqref="BM274">
    <cfRule type="colorScale" priority="17">
      <colorScale>
        <cfvo type="num" val="6.99"/>
        <cfvo type="num" val="7"/>
        <color rgb="FFFFFFFF"/>
        <color rgb="FFFF3333"/>
      </colorScale>
    </cfRule>
  </conditionalFormatting>
  <conditionalFormatting sqref="BM275">
    <cfRule type="colorScale" priority="18">
      <colorScale>
        <cfvo type="num" val="6.99"/>
        <cfvo type="num" val="7"/>
        <color rgb="FFFFFFFF"/>
        <color rgb="FFFF3333"/>
      </colorScale>
    </cfRule>
  </conditionalFormatting>
  <conditionalFormatting sqref="BM276">
    <cfRule type="colorScale" priority="19">
      <colorScale>
        <cfvo type="num" val="6.99"/>
        <cfvo type="num" val="7"/>
        <color rgb="FFFFFFFF"/>
        <color rgb="FFFF3333"/>
      </colorScale>
    </cfRule>
  </conditionalFormatting>
  <conditionalFormatting sqref="BM277">
    <cfRule type="colorScale" priority="20">
      <colorScale>
        <cfvo type="num" val="6.99"/>
        <cfvo type="num" val="7"/>
        <color rgb="FFFFFFFF"/>
        <color rgb="FFFF3333"/>
      </colorScale>
    </cfRule>
  </conditionalFormatting>
  <conditionalFormatting sqref="BM278">
    <cfRule type="colorScale" priority="21">
      <colorScale>
        <cfvo type="num" val="6.99"/>
        <cfvo type="num" val="7"/>
        <color rgb="FFFFFFFF"/>
        <color rgb="FFFF3333"/>
      </colorScale>
    </cfRule>
  </conditionalFormatting>
  <conditionalFormatting sqref="BM279">
    <cfRule type="colorScale" priority="22">
      <colorScale>
        <cfvo type="num" val="6.99"/>
        <cfvo type="num" val="7"/>
        <color rgb="FFFFFFFF"/>
        <color rgb="FFFF3333"/>
      </colorScale>
    </cfRule>
  </conditionalFormatting>
  <conditionalFormatting sqref="BM280">
    <cfRule type="colorScale" priority="23">
      <colorScale>
        <cfvo type="num" val="6.99"/>
        <cfvo type="num" val="7"/>
        <color rgb="FFFFFFFF"/>
        <color rgb="FFFF3333"/>
      </colorScale>
    </cfRule>
  </conditionalFormatting>
  <conditionalFormatting sqref="BM281">
    <cfRule type="colorScale" priority="24">
      <colorScale>
        <cfvo type="num" val="6.99"/>
        <cfvo type="num" val="7"/>
        <color rgb="FFFFFFFF"/>
        <color rgb="FFFF3333"/>
      </colorScale>
    </cfRule>
  </conditionalFormatting>
  <conditionalFormatting sqref="BM282">
    <cfRule type="colorScale" priority="25">
      <colorScale>
        <cfvo type="num" val="6.99"/>
        <cfvo type="num" val="7"/>
        <color rgb="FFFFFFFF"/>
        <color rgb="FFFF3333"/>
      </colorScale>
    </cfRule>
  </conditionalFormatting>
  <conditionalFormatting sqref="BM283">
    <cfRule type="colorScale" priority="26">
      <colorScale>
        <cfvo type="num" val="6.99"/>
        <cfvo type="num" val="7"/>
        <color rgb="FFFFFFFF"/>
        <color rgb="FFFF3333"/>
      </colorScale>
    </cfRule>
  </conditionalFormatting>
  <conditionalFormatting sqref="BM284">
    <cfRule type="colorScale" priority="27">
      <colorScale>
        <cfvo type="num" val="6.99"/>
        <cfvo type="num" val="7"/>
        <color rgb="FFFFFFFF"/>
        <color rgb="FFFF3333"/>
      </colorScale>
    </cfRule>
  </conditionalFormatting>
  <conditionalFormatting sqref="BM285">
    <cfRule type="colorScale" priority="28">
      <colorScale>
        <cfvo type="num" val="6.99"/>
        <cfvo type="num" val="7"/>
        <color rgb="FFFFFFFF"/>
        <color rgb="FFFF3333"/>
      </colorScale>
    </cfRule>
  </conditionalFormatting>
  <conditionalFormatting sqref="BM286">
    <cfRule type="colorScale" priority="29">
      <colorScale>
        <cfvo type="num" val="6.99"/>
        <cfvo type="num" val="7"/>
        <color rgb="FFFFFFFF"/>
        <color rgb="FFFF3333"/>
      </colorScale>
    </cfRule>
  </conditionalFormatting>
  <conditionalFormatting sqref="BM287">
    <cfRule type="colorScale" priority="30">
      <colorScale>
        <cfvo type="num" val="6.99"/>
        <cfvo type="num" val="7"/>
        <color rgb="FFFFFFFF"/>
        <color rgb="FFFF3333"/>
      </colorScale>
    </cfRule>
  </conditionalFormatting>
  <conditionalFormatting sqref="BM288">
    <cfRule type="colorScale" priority="31">
      <colorScale>
        <cfvo type="num" val="6.99"/>
        <cfvo type="num" val="7"/>
        <color rgb="FFFFFFFF"/>
        <color rgb="FFFF3333"/>
      </colorScale>
    </cfRule>
  </conditionalFormatting>
  <conditionalFormatting sqref="BM289">
    <cfRule type="colorScale" priority="32">
      <colorScale>
        <cfvo type="num" val="6.99"/>
        <cfvo type="num" val="7"/>
        <color rgb="FFFFFFFF"/>
        <color rgb="FFFF3333"/>
      </colorScale>
    </cfRule>
  </conditionalFormatting>
  <conditionalFormatting sqref="BM290">
    <cfRule type="colorScale" priority="33">
      <colorScale>
        <cfvo type="num" val="6.99"/>
        <cfvo type="num" val="7"/>
        <color rgb="FFFFFFFF"/>
        <color rgb="FFFF3333"/>
      </colorScale>
    </cfRule>
  </conditionalFormatting>
  <conditionalFormatting sqref="BM291">
    <cfRule type="colorScale" priority="34">
      <colorScale>
        <cfvo type="num" val="6.99"/>
        <cfvo type="num" val="7"/>
        <color rgb="FFFFFFFF"/>
        <color rgb="FFFF3333"/>
      </colorScale>
    </cfRule>
  </conditionalFormatting>
  <conditionalFormatting sqref="BM292">
    <cfRule type="colorScale" priority="35">
      <colorScale>
        <cfvo type="num" val="6.99"/>
        <cfvo type="num" val="7"/>
        <color rgb="FFFFFFFF"/>
        <color rgb="FFFF3333"/>
      </colorScale>
    </cfRule>
  </conditionalFormatting>
  <conditionalFormatting sqref="BM293">
    <cfRule type="colorScale" priority="36">
      <colorScale>
        <cfvo type="num" val="6.99"/>
        <cfvo type="num" val="7"/>
        <color rgb="FFFFFFFF"/>
        <color rgb="FFFF3333"/>
      </colorScale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default-calc</Template>
  <TotalTime>418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2019-07-10T09:13:19Z</dcterms:created>
  <dc:creator/>
  <dc:description/>
  <dc:language>en-US</dc:language>
  <cp:lastModifiedBy/>
  <dcterms:modified xsi:type="dcterms:W3CDTF">2019-07-16T16:20:29Z</dcterms:modified>
  <cp:revision>15</cp:revision>
  <dc:subject/>
  <dc:title>default-calc</dc:title>
</cp:coreProperties>
</file>