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Seagate/DataAnalytics/ModuleProjects/1-1-Excel-Kickstarter/"/>
    </mc:Choice>
  </mc:AlternateContent>
  <xr:revisionPtr revIDLastSave="0" documentId="13_ncr:1_{933BED8D-979E-1E46-8E05-08EF04B75475}" xr6:coauthVersionLast="47" xr6:coauthVersionMax="47" xr10:uidLastSave="{00000000-0000-0000-0000-000000000000}"/>
  <bookViews>
    <workbookView xWindow="640" yWindow="460" windowWidth="28160" windowHeight="17540" firstSheet="2" activeTab="3" xr2:uid="{00000000-000D-0000-FFFF-FFFF00000000}"/>
  </bookViews>
  <sheets>
    <sheet name="Category Statistics" sheetId="2" r:id="rId1"/>
    <sheet name="Subcategory Statistics" sheetId="3" r:id="rId2"/>
    <sheet name="Outcomes Based On Launch Date" sheetId="4" r:id="rId3"/>
    <sheet name="GB Musicals Chart" sheetId="12" r:id="rId4"/>
    <sheet name="Kickstarter" sheetId="1" r:id="rId5"/>
    <sheet name="Edinburgh Research" sheetId="5" r:id="rId6"/>
    <sheet name="Successful US Kickstarters" sheetId="6" r:id="rId7"/>
    <sheet name="Failed US Kickstarters" sheetId="7" r:id="rId8"/>
    <sheet name="Descriptive Statistics" sheetId="8" r:id="rId9"/>
    <sheet name="Successful Musical Kickstarters" sheetId="11" r:id="rId10"/>
    <sheet name="Failed Musical Kickstarters" sheetId="9" r:id="rId11"/>
    <sheet name="Failed Video Game Kickstarters" sheetId="10" r:id="rId12"/>
  </sheets>
  <definedNames>
    <definedName name="_xlnm._FilterDatabase" localSheetId="4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3"/>
    <pivotCache cacheId="1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8" l="1"/>
  <c r="C12" i="8"/>
  <c r="C11" i="8"/>
  <c r="B13" i="8"/>
  <c r="B12" i="8"/>
  <c r="B11" i="8"/>
  <c r="C6" i="8"/>
  <c r="C5" i="8"/>
  <c r="C7" i="8" s="1"/>
  <c r="B6" i="8"/>
  <c r="B5" i="8"/>
  <c r="B7" i="8" s="1"/>
  <c r="C4" i="8"/>
  <c r="B4" i="8"/>
  <c r="B2" i="8"/>
  <c r="C28" i="8"/>
  <c r="C27" i="8"/>
  <c r="C25" i="8"/>
  <c r="C24" i="8"/>
  <c r="B28" i="8"/>
  <c r="B27" i="8"/>
  <c r="B25" i="8"/>
  <c r="B24" i="8"/>
  <c r="C21" i="8"/>
  <c r="C20" i="8"/>
  <c r="C18" i="8"/>
  <c r="C17" i="8"/>
  <c r="C10" i="8"/>
  <c r="C9" i="8"/>
  <c r="B10" i="8"/>
  <c r="B9" i="8"/>
  <c r="C3" i="8"/>
  <c r="C2" i="8"/>
  <c r="B3" i="8"/>
  <c r="F3" i="5"/>
  <c r="F4" i="5"/>
  <c r="F5" i="5"/>
  <c r="F6" i="5"/>
  <c r="F2" i="5"/>
  <c r="D2" i="5"/>
  <c r="D3" i="5"/>
  <c r="D4" i="5"/>
  <c r="D5" i="5"/>
  <c r="D6" i="5"/>
  <c r="C2" i="5"/>
  <c r="C3" i="5"/>
  <c r="C4" i="5"/>
  <c r="C5" i="5"/>
  <c r="C6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4" i="8" l="1"/>
  <c r="B14" i="8"/>
</calcChain>
</file>

<file path=xl/sharedStrings.xml><?xml version="1.0" encoding="utf-8"?>
<sst xmlns="http://schemas.openxmlformats.org/spreadsheetml/2006/main" count="39680" uniqueCount="8402">
  <si>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</si>
  <si>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</si>
  <si>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</si>
  <si>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</si>
  <si>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</si>
  <si>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</si>
  <si>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</si>
  <si>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</si>
  <si>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</si>
  <si>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</si>
  <si>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</si>
  <si>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</si>
  <si>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</si>
  <si>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</si>
  <si>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</si>
  <si>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</si>
  <si>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</si>
  <si>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</si>
  <si>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</si>
  <si>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</si>
  <si>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</si>
  <si>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</si>
  <si>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</si>
  <si>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</si>
  <si>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</si>
  <si>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</si>
  <si>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</si>
  <si>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</si>
  <si>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</si>
  <si>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</si>
  <si>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</si>
  <si>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</si>
  <si>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</si>
  <si>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</si>
  <si>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</si>
  <si>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</si>
  <si>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</si>
  <si>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</si>
  <si>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</si>
  <si>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</si>
  <si>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</si>
  <si>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</si>
  <si>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</si>
  <si>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</si>
  <si>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</si>
  <si>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</si>
  <si>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</si>
  <si>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</si>
  <si>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</si>
  <si>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</si>
  <si>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</si>
  <si>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</si>
  <si>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</si>
  <si>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</si>
  <si>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</si>
  <si>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</si>
  <si>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</si>
  <si>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</si>
  <si>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</si>
  <si>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</si>
  <si>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</si>
  <si>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</si>
  <si>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</si>
  <si>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</si>
  <si>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</si>
  <si>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</si>
  <si>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</si>
  <si>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</si>
  <si>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</si>
  <si>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</si>
  <si>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</si>
  <si>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</si>
  <si>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</si>
  <si>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</si>
  <si>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</si>
  <si>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</si>
  <si>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</si>
  <si>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</si>
  <si>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</si>
  <si>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</si>
  <si>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</si>
  <si>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</si>
  <si>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</si>
  <si>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</si>
  <si>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</si>
  <si>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</si>
  <si>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</si>
  <si>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</si>
  <si>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</si>
  <si>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</si>
  <si>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</si>
  <si>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</si>
  <si>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</si>
  <si>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</si>
  <si>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</si>
  <si>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</si>
  <si>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</si>
  <si>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</si>
  <si>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</si>
  <si>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</si>
  <si>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</si>
  <si>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</si>
  <si>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</si>
  <si>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</si>
  <si>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</si>
  <si>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</si>
  <si>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</si>
  <si>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</si>
  <si>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</si>
  <si>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</si>
  <si>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</si>
  <si>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</si>
  <si>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</si>
  <si>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</si>
  <si>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</si>
  <si>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</si>
  <si>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</si>
  <si>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</si>
  <si>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</si>
  <si>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</si>
  <si>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</si>
  <si>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</si>
  <si>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</si>
  <si>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</si>
  <si>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</si>
  <si>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</si>
  <si>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</si>
  <si>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</si>
  <si>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</si>
  <si>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</si>
  <si>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</si>
  <si>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</si>
  <si>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</si>
  <si>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</si>
  <si>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</si>
  <si>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</si>
  <si>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</si>
  <si>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</si>
  <si>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</si>
  <si>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</si>
  <si>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</si>
  <si>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</si>
  <si>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</si>
  <si>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</si>
  <si>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</si>
  <si>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</si>
  <si>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</si>
  <si>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</si>
  <si>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</si>
  <si>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</si>
  <si>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</si>
  <si>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</si>
  <si>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</si>
  <si>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</si>
  <si>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</si>
  <si>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</si>
  <si>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</si>
  <si>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</si>
  <si>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</si>
  <si>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</si>
  <si>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</si>
  <si>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</si>
  <si>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</si>
  <si>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</si>
  <si>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</si>
  <si>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</si>
  <si>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</si>
  <si>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</si>
  <si>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</si>
  <si>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</si>
  <si>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</si>
  <si>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</si>
  <si>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</si>
  <si>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</si>
  <si>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</si>
  <si>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</si>
  <si>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</si>
  <si>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</si>
  <si>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</si>
  <si>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</si>
  <si>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</si>
  <si>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</si>
  <si>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</si>
  <si>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</si>
  <si>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</si>
  <si>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</si>
  <si>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</si>
  <si>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</si>
  <si>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</si>
  <si>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</si>
  <si>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</si>
  <si>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</si>
  <si>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</si>
  <si>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</si>
  <si>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</si>
  <si>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</si>
  <si>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</si>
  <si>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</si>
  <si>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</si>
  <si>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</si>
  <si>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</si>
  <si>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</si>
  <si>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</si>
  <si>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</si>
  <si>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</si>
  <si>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</si>
  <si>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</si>
  <si>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</si>
  <si>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</si>
  <si>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</si>
  <si>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</si>
  <si>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</si>
  <si>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</si>
  <si>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</si>
  <si>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</si>
  <si>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</si>
  <si>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</si>
  <si>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</si>
  <si>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</si>
  <si>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</si>
  <si>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</si>
  <si>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</si>
  <si>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</si>
  <si>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</si>
  <si>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</si>
  <si>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</si>
  <si>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</si>
  <si>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</si>
  <si>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</si>
  <si>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</si>
  <si>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</si>
  <si>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</si>
  <si>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</si>
  <si>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</si>
  <si>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</si>
  <si>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</si>
  <si>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</si>
  <si>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</si>
  <si>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</si>
  <si>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</si>
  <si>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</si>
  <si>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</si>
  <si>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</si>
  <si>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</si>
  <si>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</si>
  <si>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</si>
  <si>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</si>
  <si>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</si>
  <si>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</si>
  <si>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</si>
  <si>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</si>
  <si>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</si>
  <si>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</si>
  <si>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</si>
  <si>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</si>
  <si>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</si>
  <si>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</si>
  <si>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</si>
  <si>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</si>
  <si>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</si>
  <si>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</si>
  <si>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</si>
  <si>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</si>
  <si>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</si>
  <si>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</si>
  <si>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</si>
  <si>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</si>
  <si>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</si>
  <si>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</si>
  <si>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</si>
  <si>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</si>
  <si>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</si>
  <si>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</si>
  <si>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</si>
  <si>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</si>
  <si>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</si>
  <si>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</si>
  <si>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</si>
  <si>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</si>
  <si>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</si>
  <si>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</si>
  <si>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</si>
  <si>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</si>
  <si>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</si>
  <si>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</si>
  <si>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</si>
  <si>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</si>
  <si>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</si>
  <si>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</si>
  <si>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</si>
  <si>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</si>
  <si>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</si>
  <si>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</si>
  <si>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</si>
  <si>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</si>
  <si>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</si>
  <si>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</si>
  <si>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</si>
  <si>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</si>
  <si>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</si>
  <si>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</si>
  <si>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</si>
  <si>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</si>
  <si>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</si>
  <si>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</si>
  <si>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</si>
  <si>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</si>
  <si>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</si>
  <si>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</si>
  <si>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</si>
  <si>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</si>
  <si>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</si>
  <si>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</si>
  <si>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</si>
  <si>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</si>
  <si>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</si>
  <si>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</si>
  <si>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</si>
  <si>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</si>
  <si>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</si>
  <si>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</si>
  <si>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</si>
  <si>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</si>
  <si>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</si>
  <si>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</si>
  <si>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</si>
  <si>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</si>
  <si>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</si>
  <si>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</si>
  <si>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</si>
  <si>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</si>
  <si>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</si>
  <si>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</si>
  <si>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</si>
  <si>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</si>
  <si>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</si>
  <si>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</si>
  <si>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</si>
  <si>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</si>
  <si>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</si>
  <si>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</si>
  <si>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</si>
  <si>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</si>
  <si>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</si>
  <si>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</si>
  <si>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</si>
  <si>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</si>
  <si>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</si>
  <si>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</si>
  <si>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</si>
  <si>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</si>
  <si>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</si>
  <si>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</si>
  <si>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</si>
  <si>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</si>
  <si>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</si>
  <si>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</si>
  <si>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</si>
  <si>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</si>
  <si>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</si>
  <si>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</si>
  <si>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</si>
  <si>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</si>
  <si>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</si>
  <si>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</si>
  <si>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</si>
  <si>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</si>
  <si>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</si>
  <si>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</si>
  <si>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</si>
  <si>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</si>
  <si>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</si>
  <si>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</si>
  <si>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</si>
  <si>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</si>
  <si>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</si>
  <si>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</si>
  <si>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</si>
  <si>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</si>
  <si>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</si>
  <si>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</si>
  <si>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</si>
  <si>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</si>
  <si>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</si>
  <si>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</si>
  <si>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</si>
  <si>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</si>
  <si>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</si>
  <si>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</si>
  <si>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</si>
  <si>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</si>
  <si>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</si>
  <si>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</si>
  <si>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</si>
  <si>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</si>
  <si>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</si>
  <si>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</si>
  <si>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</si>
  <si>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</si>
  <si>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</si>
  <si>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</si>
  <si>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</si>
  <si>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</si>
  <si>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</si>
  <si>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</si>
  <si>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</si>
  <si>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</si>
  <si>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</si>
  <si>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</si>
  <si>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</si>
  <si>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</si>
  <si>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</si>
  <si>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</si>
  <si>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</si>
  <si>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</si>
  <si>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</si>
  <si>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</si>
  <si>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</si>
  <si>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</si>
  <si>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</si>
  <si>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</si>
  <si>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</si>
  <si>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</si>
  <si>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</si>
  <si>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</si>
  <si>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</si>
  <si>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</si>
  <si>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</si>
  <si>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</si>
  <si>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</si>
  <si>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</si>
  <si>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</si>
  <si>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</si>
  <si>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</si>
  <si>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</si>
  <si>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</si>
  <si>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</si>
  <si>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</si>
  <si>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</si>
  <si>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</si>
  <si>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</si>
  <si>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</si>
  <si>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</si>
  <si>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</si>
  <si>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</si>
  <si>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</si>
  <si>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</si>
  <si>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</si>
  <si>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</si>
  <si>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</si>
  <si>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</si>
  <si>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</si>
  <si>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</si>
  <si>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</si>
  <si>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</si>
  <si>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</si>
  <si>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</si>
  <si>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</si>
  <si>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</si>
  <si>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</si>
  <si>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</si>
  <si>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</si>
  <si>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</si>
  <si>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</si>
  <si>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</si>
  <si>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</si>
  <si>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</si>
  <si>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</si>
  <si>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</si>
  <si>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</si>
  <si>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</si>
  <si>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</si>
  <si>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</si>
  <si>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</si>
  <si>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</si>
  <si>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</si>
  <si>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</si>
  <si>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</si>
  <si>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</si>
  <si>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</si>
  <si>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</si>
  <si>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</si>
  <si>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</si>
  <si>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</si>
  <si>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</si>
  <si>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</si>
  <si>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</si>
  <si>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</si>
  <si>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</si>
  <si>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</si>
  <si>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</si>
  <si>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</si>
  <si>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</si>
  <si>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</si>
  <si>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</si>
  <si>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</si>
  <si>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</si>
  <si>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</si>
  <si>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</si>
  <si>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</si>
  <si>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</si>
  <si>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</si>
  <si>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</si>
  <si>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</si>
  <si>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</si>
  <si>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</si>
  <si>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</si>
  <si>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</si>
  <si>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</si>
  <si>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</si>
  <si>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</si>
  <si>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</si>
  <si>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</si>
  <si>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</si>
  <si>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</si>
  <si>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</si>
  <si>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</si>
  <si>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</si>
  <si>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</si>
  <si>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</si>
  <si>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</si>
  <si>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</si>
  <si>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</si>
  <si>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</si>
  <si>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</si>
  <si>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</si>
  <si>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</si>
  <si>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</si>
  <si>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</si>
  <si>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</si>
  <si>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</si>
  <si>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</si>
  <si>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</si>
  <si>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</si>
  <si>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</si>
  <si>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</si>
  <si>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</si>
  <si>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</si>
  <si>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</si>
  <si>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</si>
  <si>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</si>
  <si>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</si>
  <si>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</si>
  <si>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</si>
  <si>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</si>
  <si>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</si>
  <si>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</si>
  <si>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</si>
  <si>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</si>
  <si>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</si>
  <si>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</si>
  <si>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</si>
  <si>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</si>
  <si>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</si>
  <si>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</si>
  <si>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</si>
  <si>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</si>
  <si>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</si>
  <si>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</si>
  <si>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</si>
  <si>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</si>
  <si>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</si>
  <si>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</si>
  <si>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</si>
  <si>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</si>
  <si>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</si>
  <si>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</si>
  <si>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</si>
  <si>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</si>
  <si>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</si>
  <si>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</si>
  <si>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</si>
  <si>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</si>
  <si>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</si>
  <si>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</si>
  <si>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</si>
  <si>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</si>
  <si>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</si>
  <si>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</si>
  <si>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</si>
  <si>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</si>
  <si>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</si>
  <si>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</si>
  <si>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</si>
  <si>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</si>
  <si>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</si>
  <si>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</si>
  <si>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</si>
  <si>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</si>
  <si>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</si>
  <si>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</si>
  <si>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</si>
  <si>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</si>
  <si>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</si>
  <si>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</si>
  <si>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</si>
  <si>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</si>
  <si>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</si>
  <si>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</si>
  <si>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</si>
  <si>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</si>
  <si>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</si>
  <si>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</si>
  <si>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</si>
  <si>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</si>
  <si>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</si>
  <si>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</si>
  <si>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</si>
  <si>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</si>
  <si>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</si>
  <si>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</si>
  <si>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</si>
  <si>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</si>
  <si>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</si>
  <si>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</si>
  <si>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</si>
  <si>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</si>
  <si>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</si>
  <si>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</si>
  <si>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</si>
  <si>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</si>
  <si>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</si>
  <si>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</si>
  <si>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</si>
  <si>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</si>
  <si>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</si>
  <si>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</si>
  <si>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</si>
  <si>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</si>
  <si>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</si>
  <si>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</si>
  <si>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</si>
  <si>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</si>
  <si>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</si>
  <si>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</si>
  <si>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</si>
  <si>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</si>
  <si>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</si>
  <si>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</si>
  <si>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</si>
  <si>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</si>
  <si>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</si>
  <si>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</si>
  <si>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</si>
  <si>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</si>
  <si>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</si>
  <si>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</si>
  <si>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</si>
  <si>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</si>
  <si>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</si>
  <si>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</si>
  <si>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</si>
  <si>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</si>
  <si>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</si>
  <si>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</si>
  <si>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</si>
  <si>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</si>
  <si>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</si>
  <si>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</si>
  <si>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</si>
  <si>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</si>
  <si>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</si>
  <si>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</si>
  <si>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</si>
  <si>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</si>
  <si>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</si>
  <si>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</si>
  <si>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</si>
  <si>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</si>
  <si>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</si>
  <si>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</si>
  <si>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</si>
  <si>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</si>
  <si>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</si>
  <si>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</si>
  <si>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</si>
  <si>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</si>
  <si>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</si>
  <si>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</si>
  <si>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</si>
  <si>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</si>
  <si>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</si>
  <si>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</si>
  <si>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</si>
  <si>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</si>
  <si>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</si>
  <si>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</si>
  <si>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</si>
  <si>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</si>
  <si>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</si>
  <si>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</si>
  <si>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</si>
  <si>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</si>
  <si>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</si>
  <si>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</si>
  <si>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</si>
  <si>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</si>
  <si>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</si>
  <si>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</si>
  <si>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</si>
  <si>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</si>
  <si>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</si>
  <si>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</si>
  <si>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</si>
  <si>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</si>
  <si>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</si>
  <si>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</si>
  <si>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</si>
  <si>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</si>
  <si>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</si>
  <si>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</si>
  <si>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</si>
  <si>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</si>
  <si>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</si>
  <si>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</si>
  <si>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</si>
  <si>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</si>
  <si>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</si>
  <si>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</si>
  <si>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</si>
  <si>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</si>
  <si>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</si>
  <si>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</si>
  <si>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</si>
  <si>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</si>
  <si>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</si>
  <si>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</si>
  <si>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</si>
  <si>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</si>
  <si>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</si>
  <si>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</si>
  <si>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</si>
  <si>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</si>
  <si>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</si>
  <si>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</si>
  <si>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</si>
  <si>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</si>
  <si>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</si>
  <si>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</si>
  <si>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</si>
  <si>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</si>
  <si>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</si>
  <si>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</si>
  <si>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</si>
  <si>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</si>
  <si>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</si>
  <si>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</si>
  <si>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</si>
  <si>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</si>
  <si>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</si>
  <si>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</si>
  <si>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</si>
  <si>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</si>
  <si>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</si>
  <si>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</si>
  <si>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</si>
  <si>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</si>
  <si>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</si>
  <si>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</si>
  <si>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</si>
  <si>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</si>
  <si>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</si>
  <si>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</si>
  <si>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</si>
  <si>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</si>
  <si>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</si>
  <si>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</si>
  <si>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</si>
  <si>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</si>
  <si>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</si>
  <si>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</si>
  <si>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</si>
  <si>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</si>
  <si>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</si>
  <si>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</si>
  <si>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</si>
  <si>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</si>
  <si>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</si>
  <si>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</si>
  <si>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</si>
  <si>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</si>
  <si>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</si>
  <si>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</si>
  <si>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</si>
  <si>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</si>
  <si>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</si>
  <si>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</si>
  <si>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</si>
  <si>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</si>
  <si>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</si>
  <si>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</si>
  <si>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</si>
  <si>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</si>
  <si>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</si>
  <si>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</si>
  <si>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</si>
  <si>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</si>
  <si>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</si>
  <si>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</si>
  <si>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</si>
  <si>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</si>
  <si>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</si>
  <si>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</si>
  <si>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</si>
  <si>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</si>
  <si>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</si>
  <si>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</si>
  <si>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</si>
  <si>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</si>
  <si>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</si>
  <si>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</si>
  <si>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</si>
  <si>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</si>
  <si>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</si>
  <si>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</si>
  <si>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</si>
  <si>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</si>
  <si>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</si>
  <si>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</si>
  <si>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</si>
  <si>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</si>
  <si>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</si>
  <si>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</si>
  <si>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</si>
  <si>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</si>
  <si>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</si>
  <si>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</si>
  <si>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</si>
  <si>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</si>
  <si>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</si>
  <si>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</si>
  <si>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</si>
  <si>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</si>
  <si>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</si>
  <si>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</si>
  <si>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</si>
  <si>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</si>
  <si>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</si>
  <si>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</si>
  <si>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</si>
  <si>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</si>
  <si>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</si>
  <si>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</si>
  <si>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</si>
  <si>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</si>
  <si>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</si>
  <si>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</si>
  <si>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</si>
  <si>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</si>
  <si>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</si>
  <si>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</si>
  <si>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</si>
  <si>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</si>
  <si>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</si>
  <si>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</si>
  <si>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</si>
  <si>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</si>
  <si>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</si>
  <si>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</si>
  <si>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</si>
  <si>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</si>
  <si>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</si>
  <si>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</si>
  <si>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</si>
  <si>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</si>
  <si>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</si>
  <si>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</si>
  <si>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</si>
  <si>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</si>
  <si>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</si>
  <si>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</si>
  <si>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</si>
  <si>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</si>
  <si>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</si>
  <si>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</si>
  <si>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</si>
  <si>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</si>
  <si>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</si>
  <si>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</si>
  <si>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</si>
  <si>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</si>
  <si>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</si>
  <si>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</si>
  <si>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</si>
  <si>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</si>
  <si>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</si>
  <si>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</si>
  <si>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</si>
  <si>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</si>
  <si>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</si>
  <si>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</si>
  <si>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</si>
  <si>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</si>
  <si>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</si>
  <si>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</si>
  <si>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</si>
  <si>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</si>
  <si>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</si>
  <si>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</si>
  <si>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</si>
  <si>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</si>
  <si>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</si>
  <si>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</si>
  <si>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</si>
  <si>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</si>
  <si>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</si>
  <si>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</si>
  <si>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</si>
  <si>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</si>
  <si>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</si>
  <si>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</si>
  <si>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</si>
  <si>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</si>
  <si>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</si>
  <si>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</si>
  <si>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</si>
  <si>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</si>
  <si>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</si>
  <si>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</si>
  <si>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</si>
  <si>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</si>
  <si>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</si>
  <si>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</si>
  <si>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</si>
  <si>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</si>
  <si>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</si>
  <si>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</si>
  <si>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</si>
  <si>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</si>
  <si>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</si>
  <si>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</si>
  <si>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</si>
  <si>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</si>
  <si>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</si>
  <si>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</si>
  <si>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</si>
  <si>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</si>
  <si>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</si>
  <si>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</si>
  <si>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</si>
  <si>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</si>
  <si>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</si>
  <si>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</si>
  <si>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</si>
  <si>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</si>
  <si>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</si>
  <si>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</si>
  <si>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</si>
  <si>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</si>
  <si>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</si>
  <si>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</si>
  <si>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</si>
  <si>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</si>
  <si>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</si>
  <si>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</si>
  <si>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</si>
  <si>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</si>
  <si>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</si>
  <si>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</si>
  <si>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</si>
  <si>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</si>
  <si>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</si>
  <si>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</si>
  <si>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</si>
  <si>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</si>
  <si>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</si>
  <si>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</si>
  <si>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</si>
  <si>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</si>
  <si>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</si>
  <si>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</si>
  <si>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</si>
  <si>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</si>
  <si>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</si>
  <si>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</si>
  <si>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</si>
  <si>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</si>
  <si>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</si>
  <si>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</si>
  <si>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</si>
  <si>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</si>
  <si>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</si>
  <si>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</si>
  <si>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</si>
  <si>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</si>
  <si>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</si>
  <si>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</si>
  <si>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</si>
  <si>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</si>
  <si>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</si>
  <si>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</si>
  <si>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</si>
  <si>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</si>
  <si>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</si>
  <si>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</si>
  <si>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</si>
  <si>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</si>
  <si>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</si>
  <si>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</si>
  <si>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</si>
  <si>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</si>
  <si>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</si>
  <si>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</si>
  <si>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</si>
  <si>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</si>
  <si>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</si>
  <si>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</si>
  <si>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</si>
  <si>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</si>
  <si>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</si>
  <si>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</si>
  <si>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</si>
  <si>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</si>
  <si>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</si>
  <si>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</si>
  <si>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</si>
  <si>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</si>
  <si>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</si>
  <si>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</si>
  <si>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</si>
  <si>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</si>
  <si>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</si>
  <si>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</si>
  <si>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</si>
  <si>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</si>
  <si>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</si>
  <si>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</si>
  <si>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</si>
  <si>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</si>
  <si>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</si>
  <si>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</si>
  <si>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</si>
  <si>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</si>
  <si>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</si>
  <si>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</si>
  <si>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</si>
  <si>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</si>
  <si>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</si>
  <si>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</si>
  <si>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</si>
  <si>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</si>
  <si>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</si>
  <si>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</si>
  <si>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</si>
  <si>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</si>
  <si>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</si>
  <si>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</si>
  <si>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</si>
  <si>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</si>
  <si>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</si>
  <si>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</si>
  <si>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</si>
  <si>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</si>
  <si>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</si>
  <si>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</si>
  <si>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</si>
  <si>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</si>
  <si>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</si>
  <si>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</si>
  <si>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</si>
  <si>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</si>
  <si>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</si>
  <si>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</si>
  <si>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</si>
  <si>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</si>
  <si>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</si>
  <si>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</si>
  <si>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</si>
  <si>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</si>
  <si>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</si>
  <si>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</si>
  <si>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</si>
  <si>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</si>
  <si>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</si>
  <si>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</si>
  <si>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</si>
  <si>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</si>
  <si>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</si>
  <si>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</si>
  <si>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</si>
  <si>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</si>
  <si>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</si>
  <si>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</si>
  <si>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</si>
  <si>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</si>
  <si>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</si>
  <si>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</si>
  <si>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</si>
  <si>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</si>
  <si>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</si>
  <si>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</si>
  <si>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</si>
  <si>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</si>
  <si>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</si>
  <si>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</si>
  <si>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</si>
  <si>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</si>
  <si>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</si>
  <si>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</si>
  <si>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</si>
  <si>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</si>
  <si>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</si>
  <si>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</si>
  <si>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</si>
  <si>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</si>
  <si>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</si>
  <si>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</si>
  <si>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</si>
  <si>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</si>
  <si>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</si>
  <si>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</si>
  <si>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</si>
  <si>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</si>
  <si>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</si>
  <si>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</si>
  <si>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</si>
  <si>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</si>
  <si>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</si>
  <si>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</si>
  <si>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</si>
  <si>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</si>
  <si>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</si>
  <si>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</si>
  <si>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</si>
  <si>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</si>
  <si>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</si>
  <si>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</si>
  <si>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</si>
  <si>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</si>
  <si>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</si>
  <si>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</si>
  <si>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</si>
  <si>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</si>
  <si>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</si>
  <si>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</si>
  <si>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</si>
  <si>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</si>
  <si>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</si>
  <si>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</si>
  <si>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</si>
  <si>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</si>
  <si>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</si>
  <si>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</si>
  <si>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</si>
  <si>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</si>
  <si>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</si>
  <si>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</si>
  <si>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</si>
  <si>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</si>
  <si>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</si>
  <si>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</si>
  <si>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</si>
  <si>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</si>
  <si>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</si>
  <si>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</si>
  <si>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</si>
  <si>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</si>
  <si>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</si>
  <si>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</si>
  <si>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</si>
  <si>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</si>
  <si>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</si>
  <si>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</si>
  <si>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</si>
  <si>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</si>
  <si>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</si>
  <si>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</si>
  <si>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</si>
  <si>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</si>
  <si>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</si>
  <si>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</si>
  <si>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</si>
  <si>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</si>
  <si>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</si>
  <si>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</si>
  <si>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</si>
  <si>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</si>
  <si>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</si>
  <si>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</si>
  <si>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</si>
  <si>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</si>
  <si>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</si>
  <si>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</si>
  <si>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</si>
  <si>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</si>
  <si>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</si>
  <si>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</si>
  <si>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</si>
  <si>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</si>
  <si>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</si>
  <si>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</si>
  <si>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</si>
  <si>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</si>
  <si>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</si>
  <si>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</si>
  <si>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</si>
  <si>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</si>
  <si>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</si>
  <si>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</si>
  <si>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</si>
  <si>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</si>
  <si>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</si>
  <si>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</si>
  <si>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</si>
  <si>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</si>
  <si>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</si>
  <si>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</si>
  <si>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</si>
  <si>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</si>
  <si>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</si>
  <si>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</si>
  <si>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</si>
  <si>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</si>
  <si>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</si>
  <si>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</si>
  <si>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</si>
  <si>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</si>
  <si>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</si>
  <si>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</si>
  <si>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</si>
  <si>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</si>
  <si>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</si>
  <si>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</si>
  <si>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</si>
  <si>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</si>
  <si>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</si>
  <si>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</si>
  <si>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</si>
  <si>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</si>
  <si>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</si>
  <si>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</si>
  <si>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</si>
  <si>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</si>
  <si>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</si>
  <si>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</si>
  <si>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</si>
  <si>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</si>
  <si>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</si>
  <si>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</si>
  <si>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</si>
  <si>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</si>
  <si>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</si>
  <si>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</si>
  <si>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</si>
  <si>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</si>
  <si>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</si>
  <si>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</si>
  <si>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</si>
  <si>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</si>
  <si>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</si>
  <si>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</si>
  <si>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</si>
  <si>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</si>
  <si>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</si>
  <si>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</si>
  <si>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</si>
  <si>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</si>
  <si>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</si>
  <si>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</si>
  <si>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</si>
  <si>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</si>
  <si>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</si>
  <si>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</si>
  <si>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</si>
  <si>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</si>
  <si>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</si>
  <si>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</si>
  <si>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</si>
  <si>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</si>
  <si>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</si>
  <si>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</si>
  <si>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</si>
  <si>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</si>
  <si>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</si>
  <si>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</si>
  <si>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</si>
  <si>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</si>
  <si>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</si>
  <si>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</si>
  <si>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</si>
  <si>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</si>
  <si>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</si>
  <si>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</si>
  <si>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</si>
  <si>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</si>
  <si>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</si>
  <si>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</si>
  <si>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</si>
  <si>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</si>
  <si>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</si>
  <si>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</si>
  <si>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</si>
  <si>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</si>
  <si>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</si>
  <si>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</si>
  <si>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</si>
  <si>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</si>
  <si>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</si>
  <si>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</si>
  <si>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</si>
  <si>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</si>
  <si>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</si>
  <si>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</si>
  <si>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</si>
  <si>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</si>
  <si>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</si>
  <si>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</si>
  <si>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</si>
  <si>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</si>
  <si>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</si>
  <si>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</si>
  <si>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</si>
  <si>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</si>
  <si>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</si>
  <si>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</si>
  <si>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</si>
  <si>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</si>
  <si>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</si>
  <si>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</si>
  <si>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</si>
  <si>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</si>
  <si>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</si>
  <si>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</si>
  <si>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</si>
  <si>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</si>
  <si>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</si>
  <si>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</si>
  <si>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</si>
  <si>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</si>
  <si>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</si>
  <si>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</si>
  <si>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</si>
  <si>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</si>
  <si>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</si>
  <si>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</si>
  <si>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</si>
  <si>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</si>
  <si>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</si>
  <si>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</si>
  <si>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</si>
  <si>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</si>
  <si>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</si>
  <si>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</si>
  <si>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</si>
  <si>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</si>
  <si>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</si>
  <si>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</si>
  <si>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</si>
  <si>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</si>
  <si>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</si>
  <si>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</si>
  <si>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</si>
  <si>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</si>
  <si>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</si>
  <si>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</si>
  <si>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</si>
  <si>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</si>
  <si>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</si>
  <si>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</si>
  <si>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</si>
  <si>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</si>
  <si>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</si>
  <si>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</si>
  <si>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</si>
  <si>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</si>
  <si>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</si>
  <si>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</si>
  <si>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</si>
  <si>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</si>
  <si>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</si>
  <si>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</si>
  <si>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</si>
  <si>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</si>
  <si>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</si>
  <si>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</si>
  <si>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</si>
  <si>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</si>
  <si>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</si>
  <si>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</si>
  <si>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</si>
  <si>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</si>
  <si>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</si>
  <si>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</si>
  <si>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</si>
  <si>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</si>
  <si>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</si>
  <si>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</si>
  <si>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</si>
  <si>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</si>
  <si>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</si>
  <si>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</si>
  <si>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</si>
  <si>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</si>
  <si>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</si>
  <si>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</si>
  <si>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</si>
  <si>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</si>
  <si>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</si>
  <si>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</si>
  <si>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</si>
  <si>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</si>
  <si>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</si>
  <si>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</si>
  <si>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</si>
  <si>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</si>
  <si>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</si>
  <si>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</si>
  <si>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</si>
  <si>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</si>
  <si>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</si>
  <si>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</si>
  <si>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</si>
  <si>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</si>
  <si>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</si>
  <si>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</si>
  <si>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</si>
  <si>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</si>
  <si>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</si>
  <si>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</si>
  <si>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</si>
  <si>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</si>
  <si>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</si>
  <si>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</si>
  <si>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</si>
  <si>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</si>
  <si>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</si>
  <si>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</si>
  <si>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</si>
  <si>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</si>
  <si>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</si>
  <si>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</si>
  <si>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</si>
  <si>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</si>
  <si>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</si>
  <si>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</si>
  <si>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</si>
  <si>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</si>
  <si>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</si>
  <si>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</si>
  <si>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</si>
  <si>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</si>
  <si>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</si>
  <si>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</si>
  <si>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</si>
  <si>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</si>
  <si>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</si>
  <si>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</si>
  <si>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</si>
  <si>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</si>
  <si>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</si>
  <si>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</si>
  <si>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</si>
  <si>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</si>
  <si>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</si>
  <si>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</si>
  <si>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</si>
  <si>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</si>
  <si>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</si>
  <si>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</si>
  <si>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</si>
  <si>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</si>
  <si>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</si>
  <si>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</si>
  <si>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</si>
  <si>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</si>
  <si>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</si>
  <si>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</si>
  <si>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</si>
  <si>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</si>
  <si>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</si>
  <si>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</si>
  <si>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</si>
  <si>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</si>
  <si>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</si>
  <si>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</si>
  <si>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</si>
  <si>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</si>
  <si>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</si>
  <si>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</si>
  <si>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</si>
  <si>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</si>
  <si>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</si>
  <si>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</si>
  <si>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</si>
  <si>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</si>
  <si>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</si>
  <si>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</si>
  <si>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</si>
  <si>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</si>
  <si>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</si>
  <si>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</si>
  <si>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</si>
  <si>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</si>
  <si>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</si>
  <si>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</si>
  <si>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</si>
  <si>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</si>
  <si>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</si>
  <si>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</si>
  <si>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</si>
  <si>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</si>
  <si>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</si>
  <si>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</si>
  <si>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</si>
  <si>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</si>
  <si>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</si>
  <si>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</si>
  <si>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</si>
  <si>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</si>
  <si>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</si>
  <si>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</si>
  <si>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</si>
  <si>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</si>
  <si>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</si>
  <si>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</si>
  <si>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</si>
  <si>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</si>
  <si>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</si>
  <si>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</si>
  <si>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</si>
  <si>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</si>
  <si>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</si>
  <si>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</si>
  <si>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</si>
  <si>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</si>
  <si>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</si>
  <si>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</si>
  <si>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</si>
  <si>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</si>
  <si>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</si>
  <si>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</si>
  <si>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</si>
  <si>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</si>
  <si>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</si>
  <si>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</si>
  <si>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</si>
  <si>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</si>
  <si>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</si>
  <si>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</si>
  <si>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</si>
  <si>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</si>
  <si>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</si>
  <si>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</si>
  <si>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</si>
  <si>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</si>
  <si>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</si>
  <si>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</si>
  <si>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</si>
  <si>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</si>
  <si>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</si>
  <si>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</si>
  <si>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</si>
  <si>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</si>
  <si>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</si>
  <si>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</si>
  <si>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</si>
  <si>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</si>
  <si>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</si>
  <si>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</si>
  <si>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</si>
  <si>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</si>
  <si>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</si>
  <si>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</si>
  <si>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</si>
  <si>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</si>
  <si>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</si>
  <si>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</si>
  <si>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</si>
  <si>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</si>
  <si>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</si>
  <si>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</si>
  <si>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</si>
  <si>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</si>
  <si>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</si>
  <si>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</si>
  <si>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</si>
  <si>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</si>
  <si>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</si>
  <si>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</si>
  <si>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</si>
  <si>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</si>
  <si>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</si>
  <si>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</si>
  <si>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</si>
  <si>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</si>
  <si>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</si>
  <si>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</si>
  <si>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</si>
  <si>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</si>
  <si>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</si>
  <si>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</si>
  <si>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</si>
  <si>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</si>
  <si>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</si>
  <si>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</si>
  <si>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</si>
  <si>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</si>
  <si>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</si>
  <si>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</si>
  <si>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</si>
  <si>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</si>
  <si>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</si>
  <si>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</si>
  <si>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</si>
  <si>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</si>
  <si>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</si>
  <si>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</si>
  <si>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</si>
  <si>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</si>
  <si>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</si>
  <si>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</si>
  <si>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</si>
  <si>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</si>
  <si>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</si>
  <si>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</si>
  <si>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</si>
  <si>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</si>
  <si>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</si>
  <si>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</si>
  <si>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</si>
  <si>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</si>
  <si>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</si>
  <si>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</si>
  <si>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</si>
  <si>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</si>
  <si>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</si>
  <si>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</si>
  <si>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</si>
  <si>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</si>
  <si>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</si>
  <si>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</si>
  <si>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</si>
  <si>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</si>
  <si>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</si>
  <si>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</si>
  <si>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</si>
  <si>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</si>
  <si>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</si>
  <si>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</si>
  <si>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</si>
  <si>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</si>
  <si>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</si>
  <si>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</si>
  <si>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</si>
  <si>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</si>
  <si>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</si>
  <si>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</si>
  <si>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</si>
  <si>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</si>
  <si>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</si>
  <si>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</si>
  <si>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</si>
  <si>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</si>
  <si>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</si>
  <si>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</si>
  <si>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</si>
  <si>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</si>
  <si>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</si>
  <si>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</si>
  <si>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</si>
  <si>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</si>
  <si>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</si>
  <si>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</si>
  <si>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</si>
  <si>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</si>
  <si>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</si>
  <si>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</si>
  <si>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</si>
  <si>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</si>
  <si>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</si>
  <si>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</si>
  <si>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</si>
  <si>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</si>
  <si>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</si>
  <si>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</si>
  <si>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</si>
  <si>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</si>
  <si>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</si>
  <si>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</si>
  <si>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</si>
  <si>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</si>
  <si>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</si>
  <si>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</si>
  <si>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</si>
  <si>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</si>
  <si>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</si>
  <si>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</si>
  <si>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</si>
  <si>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</si>
  <si>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</si>
  <si>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</si>
  <si>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</si>
  <si>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</si>
  <si>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</si>
  <si>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</si>
  <si>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</si>
  <si>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</si>
  <si>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</si>
  <si>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</si>
  <si>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</si>
  <si>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</si>
  <si>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</si>
  <si>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</si>
  <si>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</si>
  <si>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</si>
  <si>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</si>
  <si>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</si>
  <si>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</si>
  <si>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</si>
  <si>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</si>
  <si>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</si>
  <si>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</si>
  <si>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</si>
  <si>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</si>
  <si>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</si>
  <si>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</si>
  <si>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</si>
  <si>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</si>
  <si>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</si>
  <si>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</si>
  <si>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</si>
  <si>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</si>
  <si>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</si>
  <si>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</si>
  <si>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</si>
  <si>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</si>
  <si>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</si>
  <si>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</si>
  <si>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</si>
  <si>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</si>
  <si>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</si>
  <si>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</si>
  <si>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</si>
  <si>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</si>
  <si>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</si>
  <si>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</si>
  <si>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</si>
  <si>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</si>
  <si>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</si>
  <si>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</si>
  <si>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</si>
  <si>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</si>
  <si>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</si>
  <si>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</si>
  <si>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</si>
  <si>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</si>
  <si>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</si>
  <si>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</si>
  <si>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</si>
  <si>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</si>
  <si>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</si>
  <si>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</si>
  <si>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</si>
  <si>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</si>
  <si>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</si>
  <si>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</si>
  <si>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</si>
  <si>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</si>
  <si>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</si>
  <si>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</si>
  <si>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</si>
  <si>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</si>
  <si>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</si>
  <si>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</si>
  <si>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</si>
  <si>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</si>
  <si>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</si>
  <si>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</si>
  <si>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</si>
  <si>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</si>
  <si>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</si>
  <si>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</si>
  <si>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</si>
  <si>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</si>
  <si>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</si>
  <si>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</si>
  <si>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</si>
  <si>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</si>
  <si>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</si>
  <si>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</si>
  <si>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</si>
  <si>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</si>
  <si>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</si>
  <si>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</si>
  <si>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</si>
  <si>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</si>
  <si>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</si>
  <si>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</si>
  <si>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</si>
  <si>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</si>
  <si>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</si>
  <si>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</si>
  <si>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</si>
  <si>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</si>
  <si>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</si>
  <si>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</si>
  <si>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</si>
  <si>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</si>
  <si>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</si>
  <si>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</si>
  <si>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</si>
  <si>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</si>
  <si>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</si>
  <si>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</si>
  <si>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</si>
  <si>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</si>
  <si>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</si>
  <si>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</si>
  <si>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</si>
  <si>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</si>
  <si>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</si>
  <si>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</si>
  <si>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</si>
  <si>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</si>
  <si>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</si>
  <si>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</si>
  <si>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</si>
  <si>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</si>
  <si>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</si>
  <si>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</si>
  <si>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</si>
  <si>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</si>
  <si>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</si>
  <si>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</si>
  <si>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</si>
  <si>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</si>
  <si>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</si>
  <si>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</si>
  <si>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</si>
  <si>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</si>
  <si>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</si>
  <si>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</si>
  <si>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</si>
  <si>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</si>
  <si>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</si>
  <si>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</si>
  <si>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</si>
  <si>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</si>
  <si>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</si>
  <si>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</si>
  <si>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</si>
  <si>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</si>
  <si>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</si>
  <si>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</si>
  <si>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</si>
  <si>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</si>
  <si>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</si>
  <si>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</si>
  <si>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</si>
  <si>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</si>
  <si>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</si>
  <si>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</si>
  <si>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</si>
  <si>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</si>
  <si>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</si>
  <si>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</si>
  <si>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</si>
  <si>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</si>
  <si>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</si>
  <si>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</si>
  <si>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</si>
  <si>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</si>
  <si>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</si>
  <si>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</si>
  <si>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</si>
  <si>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</si>
  <si>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</si>
  <si>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</si>
  <si>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</si>
  <si>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</si>
  <si>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</si>
  <si>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</si>
  <si>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</si>
  <si>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</si>
  <si>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</si>
  <si>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</si>
  <si>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</si>
  <si>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</si>
  <si>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</si>
  <si>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</si>
  <si>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</si>
  <si>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</si>
  <si>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</si>
  <si>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</si>
  <si>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</si>
  <si>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</si>
  <si>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</si>
  <si>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</si>
  <si>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</si>
  <si>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</si>
  <si>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</si>
  <si>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</si>
  <si>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</si>
  <si>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</si>
  <si>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</si>
  <si>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</si>
  <si>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</si>
  <si>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</si>
  <si>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</si>
  <si>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</si>
  <si>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</si>
  <si>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</si>
  <si>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</si>
  <si>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</si>
  <si>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</si>
  <si>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</si>
  <si>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</si>
  <si>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</si>
  <si>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</si>
  <si>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</si>
  <si>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</si>
  <si>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</si>
  <si>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</si>
  <si>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</si>
  <si>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</si>
  <si>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</si>
  <si>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</si>
  <si>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</si>
  <si>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</si>
  <si>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</si>
  <si>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</si>
  <si>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</si>
  <si>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</si>
  <si>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</si>
  <si>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</si>
  <si>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</si>
  <si>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</si>
  <si>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</si>
  <si>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</si>
  <si>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</si>
  <si>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</si>
  <si>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</si>
  <si>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</si>
  <si>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</si>
  <si>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</si>
  <si>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</si>
  <si>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</si>
  <si>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</si>
  <si>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</si>
  <si>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</si>
  <si>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</si>
  <si>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</si>
  <si>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</si>
  <si>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</si>
  <si>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</si>
  <si>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</si>
  <si>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</si>
  <si>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</si>
  <si>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</si>
  <si>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</si>
  <si>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</si>
  <si>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</si>
  <si>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</si>
  <si>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</si>
  <si>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</si>
  <si>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</si>
  <si>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</si>
  <si>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</si>
  <si>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</si>
  <si>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</si>
  <si>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</si>
  <si>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</si>
  <si>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</si>
  <si>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</si>
  <si>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</si>
  <si>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</si>
  <si>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</si>
  <si>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</si>
  <si>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</si>
  <si>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</si>
  <si>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</si>
  <si>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</si>
  <si>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</si>
  <si>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</si>
  <si>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</si>
  <si>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</si>
  <si>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</si>
  <si>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</si>
  <si>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</si>
  <si>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</si>
  <si>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</si>
  <si>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</si>
  <si>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</si>
  <si>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</si>
  <si>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</si>
  <si>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</si>
  <si>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</si>
  <si>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</si>
  <si>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</si>
  <si>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</si>
  <si>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</si>
  <si>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</si>
  <si>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</si>
  <si>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</si>
  <si>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</si>
  <si>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</si>
  <si>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</si>
  <si>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</si>
  <si>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</si>
  <si>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</si>
  <si>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</si>
  <si>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</si>
  <si>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</si>
  <si>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</si>
  <si>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</si>
  <si>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</si>
  <si>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</si>
  <si>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</si>
  <si>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</si>
  <si>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</si>
  <si>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</si>
  <si>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</si>
  <si>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</si>
  <si>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</si>
  <si>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</si>
  <si>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</si>
  <si>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</si>
  <si>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</si>
  <si>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</si>
  <si>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</si>
  <si>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</si>
  <si>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</si>
  <si>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</si>
  <si>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</si>
  <si>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</si>
  <si>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</si>
  <si>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</si>
  <si>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</si>
  <si>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</si>
  <si>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</si>
  <si>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</si>
  <si>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</si>
  <si>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</si>
  <si>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</si>
  <si>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</si>
  <si>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</si>
  <si>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</si>
  <si>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</si>
  <si>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</si>
  <si>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</si>
  <si>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</si>
  <si>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</si>
  <si>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</si>
  <si>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</si>
  <si>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</si>
  <si>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</si>
  <si>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</si>
  <si>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</si>
  <si>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</si>
  <si>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</si>
  <si>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</si>
  <si>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</si>
  <si>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</si>
  <si>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</si>
  <si>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</si>
  <si>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</si>
  <si>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</si>
  <si>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</si>
  <si>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</si>
  <si>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</si>
  <si>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</si>
  <si>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</si>
  <si>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</si>
  <si>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</si>
  <si>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</si>
  <si>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</si>
  <si>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</si>
  <si>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</si>
  <si>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</si>
  <si>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</si>
  <si>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</si>
  <si>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</si>
  <si>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</si>
  <si>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</si>
  <si>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</si>
  <si>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</si>
  <si>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</si>
  <si>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</si>
  <si>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</si>
  <si>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</si>
  <si>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</si>
  <si>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</si>
  <si>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</si>
  <si>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</si>
  <si>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</si>
  <si>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</si>
  <si>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</si>
  <si>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</si>
  <si>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</si>
  <si>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</si>
  <si>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</si>
  <si>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</si>
  <si>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</si>
  <si>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</si>
  <si>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</si>
  <si>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</si>
  <si>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</si>
  <si>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</si>
  <si>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</si>
  <si>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</si>
  <si>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</si>
  <si>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</si>
  <si>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</si>
  <si>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</si>
  <si>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</si>
  <si>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</si>
  <si>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</si>
  <si>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</si>
  <si>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</si>
  <si>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</si>
  <si>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</si>
  <si>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</si>
  <si>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</si>
  <si>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</si>
  <si>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</si>
  <si>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</si>
  <si>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</si>
  <si>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</si>
  <si>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</si>
  <si>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</si>
  <si>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</si>
  <si>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</si>
  <si>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</si>
  <si>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</si>
  <si>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</si>
  <si>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</si>
  <si>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</si>
  <si>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</si>
  <si>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</si>
  <si>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</si>
  <si>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</si>
  <si>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</si>
  <si>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</si>
  <si>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</si>
  <si>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</si>
  <si>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</si>
  <si>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</si>
  <si>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</si>
  <si>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</si>
  <si>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</si>
  <si>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</si>
  <si>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</si>
  <si>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</si>
  <si>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</si>
  <si>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</si>
  <si>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</si>
  <si>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</si>
  <si>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</si>
  <si>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</si>
  <si>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</si>
  <si>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</si>
  <si>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</si>
  <si>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</si>
  <si>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</si>
  <si>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</si>
  <si>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</si>
  <si>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</si>
  <si>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</si>
  <si>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</si>
  <si>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</si>
  <si>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</si>
  <si>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</si>
  <si>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</si>
  <si>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</si>
  <si>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</si>
  <si>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</si>
  <si>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</si>
  <si>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</si>
  <si>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</si>
  <si>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</si>
  <si>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</si>
  <si>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</si>
  <si>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</si>
  <si>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</si>
  <si>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</si>
  <si>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</si>
  <si>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</si>
  <si>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</si>
  <si>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</si>
  <si>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</si>
  <si>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</si>
  <si>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</si>
  <si>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</si>
  <si>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</si>
  <si>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</si>
  <si>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</si>
  <si>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</si>
  <si>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</si>
  <si>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</si>
  <si>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</si>
  <si>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</si>
  <si>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</si>
  <si>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</si>
  <si>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</si>
  <si>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</si>
  <si>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</si>
  <si>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</si>
  <si>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</si>
  <si>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</si>
  <si>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</si>
  <si>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</si>
  <si>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</si>
  <si>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</si>
  <si>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</si>
  <si>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</si>
  <si>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</si>
  <si>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</si>
  <si>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</si>
  <si>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</si>
  <si>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</si>
  <si>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</si>
  <si>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</si>
  <si>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</si>
  <si>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</si>
  <si>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</si>
  <si>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</si>
  <si>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</si>
  <si>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</si>
  <si>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</si>
  <si>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</si>
  <si>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</si>
  <si>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</si>
  <si>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</si>
  <si>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</si>
  <si>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</si>
  <si>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</si>
  <si>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</si>
  <si>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</si>
  <si>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</si>
  <si>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</si>
  <si>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</si>
  <si>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</si>
  <si>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</si>
  <si>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</si>
  <si>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</si>
  <si>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</si>
  <si>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</si>
  <si>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</si>
  <si>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</si>
  <si>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</si>
  <si>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</si>
  <si>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</si>
  <si>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</si>
  <si>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</si>
  <si>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</si>
  <si>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</si>
  <si>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</si>
  <si>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</si>
  <si>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</si>
  <si>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</si>
  <si>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</si>
  <si>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</si>
  <si>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</si>
  <si>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</si>
  <si>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</si>
  <si>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</si>
  <si>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</si>
  <si>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</si>
  <si>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</si>
  <si>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</si>
  <si>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</si>
  <si>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</si>
  <si>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</si>
  <si>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</si>
  <si>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</si>
  <si>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</si>
  <si>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</si>
  <si>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</si>
  <si>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</si>
  <si>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</si>
  <si>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</si>
  <si>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</si>
  <si>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</si>
  <si>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</si>
  <si>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</si>
  <si>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</si>
  <si>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</si>
  <si>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</si>
  <si>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</si>
  <si>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</si>
  <si>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</si>
  <si>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</si>
  <si>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</si>
  <si>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</si>
  <si>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</si>
  <si>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</si>
  <si>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</si>
  <si>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</si>
  <si>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</si>
  <si>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</si>
  <si>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</si>
  <si>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</si>
  <si>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</si>
  <si>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</si>
  <si>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</si>
  <si>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</si>
  <si>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</si>
  <si>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</si>
  <si>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</si>
  <si>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</si>
  <si>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</si>
  <si>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</si>
  <si>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</si>
  <si>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</si>
  <si>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</si>
  <si>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</si>
  <si>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</si>
  <si>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</si>
  <si>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</si>
  <si>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</si>
  <si>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</si>
  <si>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</si>
  <si>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</si>
  <si>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</si>
  <si>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</si>
  <si>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</si>
  <si>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</si>
  <si>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</si>
  <si>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</si>
  <si>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</si>
  <si>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</si>
  <si>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</si>
  <si>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</si>
  <si>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</si>
  <si>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</si>
  <si>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</si>
  <si>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</si>
  <si>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</si>
  <si>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</si>
  <si>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</si>
  <si>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</si>
  <si>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</si>
  <si>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</si>
  <si>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</si>
  <si>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</si>
  <si>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</si>
  <si>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</si>
  <si>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</si>
  <si>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</si>
  <si>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</si>
  <si>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</si>
  <si>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</si>
  <si>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</si>
  <si>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</si>
  <si>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</si>
  <si>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</si>
  <si>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</si>
  <si>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</si>
  <si>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</si>
  <si>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</si>
  <si>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</si>
  <si>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</si>
  <si>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</si>
  <si>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</si>
  <si>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</si>
  <si>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</si>
  <si>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</si>
  <si>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</si>
  <si>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</si>
  <si>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</si>
  <si>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</si>
  <si>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</si>
  <si>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</si>
  <si>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</si>
  <si>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</si>
  <si>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</si>
  <si>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</si>
  <si>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</si>
  <si>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</si>
  <si>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</si>
  <si>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</si>
  <si>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</si>
  <si>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</si>
  <si>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</si>
  <si>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</si>
  <si>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</si>
  <si>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</si>
  <si>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</si>
  <si>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</si>
  <si>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</si>
  <si>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</si>
  <si>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</si>
  <si>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</si>
  <si>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</si>
  <si>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</si>
  <si>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</si>
  <si>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</si>
  <si>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</si>
  <si>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</si>
  <si>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</si>
  <si>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</si>
  <si>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</si>
  <si>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</si>
  <si>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</si>
  <si>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</si>
  <si>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</si>
  <si>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</si>
  <si>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</si>
  <si>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</si>
  <si>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</si>
  <si>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</si>
  <si>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</si>
  <si>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</si>
  <si>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</si>
  <si>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</si>
  <si>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</si>
  <si>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</si>
  <si>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</si>
  <si>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</si>
  <si>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</si>
  <si>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</si>
  <si>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</si>
  <si>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</si>
  <si>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</si>
  <si>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</si>
  <si>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</si>
  <si>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</si>
  <si>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</si>
  <si>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</si>
  <si>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</si>
  <si>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</si>
  <si>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</si>
  <si>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</si>
  <si>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</si>
  <si>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</si>
  <si>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</si>
  <si>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</si>
  <si>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</si>
  <si>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</si>
  <si>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</si>
  <si>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</si>
  <si>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</si>
  <si>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</si>
  <si>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</si>
  <si>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</si>
  <si>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</si>
  <si>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</si>
  <si>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</si>
  <si>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</si>
  <si>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</si>
  <si>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</si>
  <si>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</si>
  <si>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</si>
  <si>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</si>
  <si>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</si>
  <si>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</si>
  <si>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</si>
  <si>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</si>
  <si>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</si>
  <si>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</si>
  <si>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</si>
  <si>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</si>
  <si>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</si>
  <si>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</si>
  <si>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</si>
  <si>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</si>
  <si>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</si>
  <si>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</si>
  <si>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</si>
  <si>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</si>
  <si>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</si>
  <si>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</si>
  <si>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</si>
  <si>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</si>
  <si>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</si>
  <si>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</si>
  <si>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</si>
  <si>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</si>
  <si>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</si>
  <si>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</si>
  <si>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</si>
  <si>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</si>
  <si>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</si>
  <si>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</si>
  <si>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</si>
  <si>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</si>
  <si>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</si>
  <si>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</si>
  <si>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</si>
  <si>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</si>
  <si>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</si>
  <si>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</si>
  <si>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</si>
  <si>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</si>
  <si>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</si>
  <si>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</si>
  <si>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</si>
  <si>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</si>
  <si>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</si>
  <si>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</si>
  <si>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</si>
  <si>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</si>
  <si>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</si>
  <si>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</si>
  <si>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</si>
  <si>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</si>
  <si>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</si>
  <si>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</si>
  <si>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</si>
  <si>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</si>
  <si>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</si>
  <si>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</si>
  <si>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</si>
  <si>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</si>
  <si>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</si>
  <si>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</si>
  <si>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</si>
  <si>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</si>
  <si>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</si>
  <si>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</si>
  <si>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</si>
  <si>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</si>
  <si>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</si>
  <si>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</si>
  <si>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</si>
  <si>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</si>
  <si>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</si>
  <si>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</si>
  <si>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</si>
  <si>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</si>
  <si>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</si>
  <si>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</si>
  <si>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</si>
  <si>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</si>
  <si>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</si>
  <si>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</si>
  <si>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</si>
  <si>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</si>
  <si>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</si>
  <si>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</si>
  <si>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</si>
  <si>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</si>
  <si>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</si>
  <si>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</si>
  <si>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</si>
  <si>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</si>
  <si>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</si>
  <si>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</si>
  <si>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</si>
  <si>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</si>
  <si>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</si>
  <si>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</si>
  <si>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</si>
  <si>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</si>
  <si>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</si>
  <si>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</si>
  <si>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</si>
  <si>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</si>
  <si>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</si>
  <si>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</si>
  <si>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</si>
  <si>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</si>
  <si>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</si>
  <si>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</si>
  <si>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</si>
  <si>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</si>
  <si>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</si>
  <si>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</si>
  <si>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</si>
  <si>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</si>
  <si>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</si>
  <si>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</si>
  <si>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</si>
  <si>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</si>
  <si>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</si>
  <si>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</si>
  <si>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</si>
  <si>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</si>
  <si>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</si>
  <si>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</si>
  <si>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</si>
  <si>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</si>
  <si>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</si>
  <si>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</si>
  <si>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</si>
  <si>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</si>
  <si>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</si>
  <si>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</si>
  <si>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</si>
  <si>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</si>
  <si>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</si>
  <si>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</si>
  <si>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</si>
  <si>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</si>
  <si>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</si>
  <si>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</si>
  <si>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</si>
  <si>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</si>
  <si>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</si>
  <si>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</si>
  <si>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</si>
  <si>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</si>
  <si>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</si>
  <si>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</si>
  <si>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</si>
  <si>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</si>
  <si>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</si>
  <si>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</si>
  <si>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</si>
  <si>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</si>
  <si>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</si>
  <si>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</si>
  <si>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</si>
  <si>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</si>
  <si>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</si>
  <si>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</si>
  <si>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</si>
  <si>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</si>
  <si>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</si>
  <si>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</si>
  <si>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</si>
  <si>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</si>
  <si>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</si>
  <si>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</si>
  <si>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</si>
  <si>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</si>
  <si>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</si>
  <si>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</si>
  <si>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</si>
  <si>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</si>
  <si>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</si>
  <si>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</si>
  <si>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</si>
  <si>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</si>
  <si>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</si>
  <si>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</si>
  <si>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</si>
  <si>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</si>
  <si>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</si>
  <si>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</si>
  <si>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</si>
  <si>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</si>
  <si>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</si>
  <si>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</si>
  <si>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</si>
  <si>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</si>
  <si>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</si>
  <si>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</si>
  <si>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</si>
  <si>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</si>
  <si>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</si>
  <si>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</si>
  <si>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</si>
  <si>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</si>
  <si>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</si>
  <si>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</si>
  <si>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</si>
  <si>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</si>
  <si>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</si>
  <si>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</si>
  <si>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</si>
  <si>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</si>
  <si>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</si>
  <si>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</si>
  <si>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</si>
  <si>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</si>
  <si>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</si>
  <si>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</si>
  <si>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</si>
  <si>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</si>
  <si>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</si>
  <si>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</si>
  <si>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</si>
  <si>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</si>
  <si>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</si>
  <si>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</si>
  <si>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</si>
  <si>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</si>
  <si>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</si>
  <si>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</si>
  <si>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</si>
  <si>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</si>
  <si>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</si>
  <si>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</si>
  <si>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</si>
  <si>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</si>
  <si>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</si>
  <si>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</si>
  <si>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</si>
  <si>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</si>
  <si>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</si>
  <si>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</si>
  <si>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</si>
  <si>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</si>
  <si>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</si>
  <si>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</si>
  <si>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</si>
  <si>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</si>
  <si>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</si>
  <si>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</si>
  <si>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</si>
  <si>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</si>
  <si>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</si>
  <si>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</si>
  <si>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</si>
  <si>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</si>
  <si>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</si>
  <si>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</si>
  <si>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</si>
  <si>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</si>
  <si>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</si>
  <si>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</si>
  <si>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</si>
  <si>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</si>
  <si>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</si>
  <si>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</si>
  <si>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</si>
  <si>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</si>
  <si>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</si>
  <si>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</si>
  <si>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</si>
  <si>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</si>
  <si>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</si>
  <si>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</si>
  <si>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</si>
  <si>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</si>
  <si>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</si>
  <si>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</si>
  <si>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</si>
  <si>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</si>
  <si>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</si>
  <si>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</si>
  <si>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</si>
  <si>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</si>
  <si>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</si>
  <si>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</si>
  <si>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</si>
  <si>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</si>
  <si>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</si>
  <si>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</si>
  <si>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</si>
  <si>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</si>
  <si>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</si>
  <si>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</si>
  <si>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</si>
  <si>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</si>
  <si>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</si>
  <si>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</si>
  <si>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</si>
  <si>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</si>
  <si>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</si>
  <si>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</si>
  <si>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</si>
  <si>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</si>
  <si>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</si>
  <si>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</si>
  <si>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</si>
  <si>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</si>
  <si>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</si>
  <si>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</si>
  <si>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</si>
  <si>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</si>
  <si>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</si>
  <si>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</si>
  <si>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</si>
  <si>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</si>
  <si>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</si>
  <si>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</si>
  <si>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</si>
  <si>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</si>
  <si>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</si>
  <si>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</si>
  <si>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</si>
  <si>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</si>
  <si>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</si>
  <si>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</si>
  <si>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</si>
  <si>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</si>
  <si>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</si>
  <si>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</si>
  <si>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</si>
  <si>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</si>
  <si>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</si>
  <si>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</si>
  <si>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</si>
  <si>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</si>
  <si>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</si>
  <si>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</si>
  <si>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</si>
  <si>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</si>
  <si>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</si>
  <si>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</si>
  <si>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</si>
  <si>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</si>
  <si>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</si>
  <si>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</si>
  <si>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</si>
  <si>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</si>
  <si>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</si>
  <si>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</si>
  <si>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</si>
  <si>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</si>
  <si>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</si>
  <si>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</si>
  <si>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</si>
  <si>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</si>
  <si>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</si>
  <si>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</si>
  <si>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</si>
  <si>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</si>
  <si>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</si>
  <si>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</si>
  <si>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</si>
  <si>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</si>
  <si>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</si>
  <si>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</si>
  <si>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</si>
  <si>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</si>
  <si>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</si>
  <si>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</si>
  <si>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</si>
  <si>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</si>
  <si>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</si>
  <si>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</si>
  <si>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</si>
  <si>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</si>
  <si>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</si>
  <si>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</si>
  <si>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</si>
  <si>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</si>
  <si>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</si>
  <si>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</si>
  <si>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</si>
  <si>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</si>
  <si>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</si>
  <si>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</si>
  <si>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</si>
  <si>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</si>
  <si>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</si>
  <si>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</si>
  <si>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</si>
  <si>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</si>
  <si>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</si>
  <si>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</si>
  <si>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</si>
  <si>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</si>
  <si>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</si>
  <si>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</si>
  <si>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</si>
  <si>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</si>
  <si>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</si>
  <si>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</si>
  <si>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</si>
  <si>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</si>
  <si>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</si>
  <si>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</si>
  <si>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</si>
  <si>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</si>
  <si>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</si>
  <si>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</si>
  <si>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</si>
  <si>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</si>
  <si>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</si>
  <si>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</si>
  <si>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</si>
  <si>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</si>
  <si>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</si>
  <si>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</si>
  <si>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</si>
  <si>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</si>
  <si>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</si>
  <si>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</si>
  <si>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</si>
  <si>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</si>
  <si>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</si>
  <si>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</si>
  <si>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</si>
  <si>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</si>
  <si>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</si>
  <si>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</si>
  <si>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</si>
  <si>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</si>
  <si>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</si>
  <si>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</si>
  <si>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</si>
  <si>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</si>
  <si>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</si>
  <si>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</si>
  <si>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</si>
  <si>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</si>
  <si>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</si>
  <si>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</si>
  <si>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</si>
  <si>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</si>
  <si>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</si>
  <si>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</si>
  <si>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</si>
  <si>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</si>
  <si>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</si>
  <si>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</si>
  <si>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</si>
  <si>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</si>
  <si>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</si>
  <si>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</si>
  <si>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</si>
  <si>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</si>
  <si>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</si>
  <si>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</si>
  <si>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</si>
  <si>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</si>
  <si>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</si>
  <si>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</si>
  <si>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</si>
  <si>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</si>
  <si>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</si>
  <si>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</si>
  <si>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</si>
  <si>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</si>
  <si>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</si>
  <si>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</si>
  <si>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</si>
  <si>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</si>
  <si>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</si>
  <si>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</si>
  <si>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</si>
  <si>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</si>
  <si>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</si>
  <si>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</si>
  <si>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</si>
  <si>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</si>
  <si>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</si>
  <si>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</si>
  <si>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</si>
  <si>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</si>
  <si>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</si>
  <si>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</si>
  <si>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</si>
  <si>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</si>
  <si>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</si>
  <si>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</si>
  <si>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</si>
  <si>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</si>
  <si>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</si>
  <si>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</si>
  <si>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</si>
  <si>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</si>
  <si>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</si>
  <si>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</si>
  <si>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</si>
  <si>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</si>
  <si>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</si>
  <si>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</si>
  <si>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</si>
  <si>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</si>
  <si>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</si>
  <si>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</si>
  <si>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</si>
  <si>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</si>
  <si>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</si>
  <si>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</si>
  <si>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</si>
  <si>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</si>
  <si>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</si>
  <si>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</si>
  <si>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</si>
  <si>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</si>
  <si>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</si>
  <si>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</si>
  <si>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</si>
  <si>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</si>
  <si>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</si>
  <si>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</si>
  <si>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</si>
  <si>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</si>
  <si>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</si>
  <si>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</si>
  <si>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</si>
  <si>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</si>
  <si>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</si>
  <si>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</si>
  <si>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</si>
  <si>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</si>
  <si>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</si>
  <si>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</si>
  <si>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</si>
  <si>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</si>
  <si>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</si>
  <si>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</si>
  <si>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</si>
  <si>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</si>
  <si>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</si>
  <si>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</si>
  <si>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</si>
  <si>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</si>
  <si>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</si>
  <si>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</si>
  <si>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</si>
  <si>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</si>
  <si>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</si>
  <si>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</si>
  <si>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</si>
  <si>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</si>
  <si>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</si>
  <si>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</si>
  <si>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</si>
  <si>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</si>
  <si>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</si>
  <si>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</si>
  <si>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</si>
  <si>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</si>
  <si>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</si>
  <si>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</si>
  <si>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</si>
  <si>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</si>
  <si>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</si>
  <si>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</si>
  <si>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</si>
  <si>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</si>
  <si>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</si>
  <si>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</si>
  <si>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</si>
  <si>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</si>
  <si>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</si>
  <si>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</si>
  <si>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</si>
  <si>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</si>
  <si>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</si>
  <si>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</si>
  <si>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</si>
  <si>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</si>
  <si>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</si>
  <si>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</si>
  <si>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</si>
  <si>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</si>
  <si>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</si>
  <si>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</si>
  <si>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</si>
  <si>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</si>
  <si>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</si>
  <si>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</si>
  <si>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</si>
  <si>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</si>
  <si>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</si>
  <si>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</si>
  <si>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</si>
  <si>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</si>
  <si>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</si>
  <si>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</si>
  <si>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</si>
  <si>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</si>
  <si>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</si>
  <si>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</si>
  <si>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</si>
  <si>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</si>
  <si>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</si>
  <si>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</si>
  <si>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</si>
  <si>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</si>
  <si>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</si>
  <si>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</si>
  <si>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</si>
  <si>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</si>
  <si>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</si>
  <si>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</si>
  <si>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</si>
  <si>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</si>
  <si>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</si>
  <si>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</si>
  <si>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</si>
  <si>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</si>
  <si>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</si>
  <si>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</si>
  <si>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</si>
  <si>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</si>
  <si>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</si>
  <si>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</si>
  <si>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</si>
  <si>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</si>
  <si>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</si>
  <si>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</si>
  <si>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</si>
  <si>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</si>
  <si>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</si>
  <si>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</si>
  <si>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</si>
  <si>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</si>
  <si>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</si>
  <si>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</si>
  <si>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</si>
  <si>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</si>
  <si>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</si>
  <si>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</si>
  <si>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</si>
  <si>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</si>
  <si>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</si>
  <si>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</si>
  <si>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</si>
  <si>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</si>
  <si>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</si>
  <si>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</si>
  <si>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</si>
  <si>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</si>
  <si>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</si>
  <si>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</si>
  <si>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</si>
  <si>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</si>
  <si>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</si>
  <si>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</si>
  <si>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</si>
  <si>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</si>
  <si>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</si>
  <si>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</si>
  <si>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</si>
  <si>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</si>
  <si>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</si>
  <si>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</si>
  <si>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</si>
  <si>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</si>
  <si>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</si>
  <si>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</si>
  <si>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</si>
  <si>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</si>
  <si>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</si>
  <si>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</si>
  <si>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</si>
  <si>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</si>
  <si>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</si>
  <si>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</si>
  <si>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</si>
  <si>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</si>
  <si>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</si>
  <si>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</si>
  <si>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</si>
  <si>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</si>
  <si>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</si>
  <si>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</si>
  <si>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</si>
  <si>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</si>
  <si>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</si>
  <si>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</si>
  <si>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</si>
  <si>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</si>
  <si>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</si>
  <si>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</si>
  <si>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</si>
  <si>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</si>
  <si>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</si>
  <si>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</si>
  <si>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</si>
  <si>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</si>
  <si>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</si>
  <si>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</si>
  <si>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</si>
  <si>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</si>
  <si>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</si>
  <si>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</si>
  <si>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</si>
  <si>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</si>
  <si>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</si>
  <si>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</si>
  <si>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</si>
  <si>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</si>
  <si>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</si>
  <si>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</si>
  <si>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</si>
  <si>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</si>
  <si>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</si>
  <si>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</si>
  <si>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</si>
  <si>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</si>
  <si>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</si>
  <si>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</si>
  <si>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</si>
  <si>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</si>
  <si>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</si>
  <si>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</si>
  <si>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</si>
  <si>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</si>
  <si>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</si>
  <si>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</si>
  <si>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</si>
  <si>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</si>
  <si>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</si>
  <si>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</si>
  <si>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</si>
  <si>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</si>
  <si>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</si>
  <si>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</si>
  <si>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</si>
  <si>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</si>
  <si>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</si>
  <si>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</si>
  <si>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</si>
  <si>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</si>
  <si>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</si>
  <si>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</si>
  <si>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</si>
  <si>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</si>
  <si>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</si>
  <si>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</si>
  <si>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</si>
  <si>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</si>
  <si>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</si>
  <si>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</si>
  <si>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</si>
  <si>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</si>
  <si>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</si>
  <si>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</si>
  <si>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</si>
  <si>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</si>
  <si>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</si>
  <si>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</si>
  <si>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</si>
  <si>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</si>
  <si>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</si>
  <si>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</si>
  <si>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</si>
  <si>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</si>
  <si>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</si>
  <si>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</si>
  <si>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</si>
  <si>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</si>
  <si>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</si>
  <si>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</si>
  <si>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</si>
  <si>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</si>
  <si>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</si>
  <si>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</si>
  <si>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</si>
  <si>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</si>
  <si>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</si>
  <si>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</si>
  <si>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</si>
  <si>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</si>
  <si>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</si>
  <si>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</si>
  <si>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</si>
  <si>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</si>
  <si>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</si>
  <si>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</si>
  <si>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</si>
  <si>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</si>
  <si>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</si>
  <si>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</si>
  <si>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</si>
  <si>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</si>
  <si>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</si>
  <si>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</si>
  <si>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</si>
  <si>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</si>
  <si>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</si>
  <si>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</si>
  <si>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</si>
  <si>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</si>
  <si>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</si>
  <si>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</si>
  <si>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</si>
  <si>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</si>
  <si>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</si>
  <si>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</si>
  <si>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</si>
  <si>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</si>
  <si>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</si>
  <si>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</si>
  <si>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</si>
  <si>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</si>
  <si>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</si>
  <si>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</si>
  <si>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</si>
  <si>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</si>
  <si>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</si>
  <si>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</si>
  <si>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</si>
  <si>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</si>
  <si>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</si>
  <si>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</si>
  <si>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</si>
  <si>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</si>
  <si>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</si>
  <si>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</si>
  <si>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</si>
  <si>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</si>
  <si>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</si>
  <si>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</si>
  <si>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</si>
  <si>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</si>
  <si>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</si>
  <si>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</si>
  <si>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</si>
  <si>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</si>
  <si>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</si>
  <si>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</si>
  <si>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</si>
  <si>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</si>
  <si>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</si>
  <si>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</si>
  <si>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</si>
  <si>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</si>
  <si>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</si>
  <si>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</si>
  <si>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</si>
  <si>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</si>
  <si>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</si>
  <si>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</si>
  <si>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</si>
  <si>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</si>
  <si>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</si>
  <si>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</si>
  <si>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</si>
  <si>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</si>
  <si>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</si>
  <si>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</si>
  <si>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</si>
  <si>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</si>
  <si>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</si>
  <si>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</si>
  <si>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</si>
  <si>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</si>
  <si>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</si>
  <si>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</si>
  <si>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</si>
  <si>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</si>
  <si>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</si>
  <si>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</si>
  <si>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</si>
  <si>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</si>
  <si>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</si>
  <si>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</si>
  <si>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</si>
  <si>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</si>
  <si>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</si>
  <si>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</si>
  <si>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</si>
  <si>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</si>
  <si>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</si>
  <si>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</si>
  <si>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</si>
  <si>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</si>
  <si>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</si>
  <si>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</si>
  <si>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</si>
  <si>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</si>
  <si>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</si>
  <si>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</si>
  <si>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</si>
  <si>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</si>
  <si>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</si>
  <si>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</si>
  <si>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</si>
  <si>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</si>
  <si>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</si>
  <si>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</si>
  <si>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</si>
  <si>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</si>
  <si>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</si>
  <si>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</si>
  <si>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</si>
  <si>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</si>
  <si>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</si>
  <si>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</si>
  <si>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</si>
  <si>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</si>
  <si>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</si>
  <si>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</si>
  <si>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</si>
  <si>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</si>
  <si>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</si>
  <si>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</si>
  <si>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</si>
  <si>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</si>
  <si>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</si>
  <si>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</si>
  <si>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</si>
  <si>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</si>
  <si>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</si>
  <si>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</si>
  <si>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</si>
  <si>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</si>
  <si>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</si>
  <si>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</si>
  <si>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</si>
  <si>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</si>
  <si>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</si>
  <si>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</si>
  <si>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</si>
  <si>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</si>
  <si>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</si>
  <si>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</si>
  <si>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</si>
  <si>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</si>
  <si>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</si>
  <si>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</si>
  <si>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</si>
  <si>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</si>
  <si>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</si>
  <si>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</si>
  <si>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</si>
  <si>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</si>
  <si>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</si>
  <si>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</si>
  <si>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</si>
  <si>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</si>
  <si>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</si>
  <si>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</si>
  <si>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</si>
  <si>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</si>
  <si>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</si>
  <si>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</si>
  <si>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</si>
  <si>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</si>
  <si>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</si>
  <si>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</si>
  <si>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</si>
  <si>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</si>
  <si>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</si>
  <si>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</si>
  <si>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</si>
  <si>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</si>
  <si>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</si>
  <si>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</si>
  <si>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</si>
  <si>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</si>
  <si>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</si>
  <si>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</si>
  <si>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</si>
  <si>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</si>
  <si>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</si>
  <si>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</si>
  <si>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</si>
  <si>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</si>
  <si>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</si>
  <si>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</si>
  <si>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</si>
  <si>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</si>
  <si>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</si>
  <si>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</si>
  <si>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</si>
  <si>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</si>
  <si>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</si>
  <si>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</si>
  <si>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</si>
  <si>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</si>
  <si>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</si>
  <si>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</si>
  <si>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</si>
  <si>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</si>
  <si>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</si>
  <si>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</si>
  <si>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</si>
  <si>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</si>
  <si>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</si>
  <si>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</si>
  <si>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</si>
  <si>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</si>
  <si>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</si>
  <si>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</si>
  <si>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</si>
  <si>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</si>
  <si>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</si>
  <si>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</si>
  <si>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</si>
  <si>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</si>
  <si>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</si>
  <si>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</si>
  <si>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</si>
  <si>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</si>
  <si>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</si>
  <si>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</si>
  <si>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</si>
  <si>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</si>
  <si>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</si>
  <si>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</si>
  <si>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</si>
  <si>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</si>
  <si>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</si>
  <si>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</si>
  <si>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</si>
  <si>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</si>
  <si>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</si>
  <si>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</si>
  <si>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</si>
  <si>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</si>
  <si>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</si>
  <si>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</si>
  <si>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</si>
  <si>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</si>
  <si>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</si>
  <si>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</si>
  <si>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</si>
  <si>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</si>
  <si>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</si>
  <si>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</si>
  <si>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</si>
  <si>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</si>
  <si>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</si>
  <si>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</si>
  <si>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</si>
  <si>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</si>
  <si>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</si>
  <si>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</si>
  <si>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</si>
  <si>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</si>
  <si>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</si>
  <si>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</si>
  <si>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</si>
  <si>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</si>
  <si>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</si>
  <si>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</si>
  <si>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</si>
  <si>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</si>
  <si>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</si>
  <si>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</si>
  <si>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</si>
  <si>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</si>
  <si>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</si>
  <si>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</si>
  <si>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</si>
  <si>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</si>
  <si>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</si>
  <si>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</si>
  <si>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</si>
  <si>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</si>
  <si>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</si>
  <si>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</si>
  <si>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</si>
  <si>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</si>
  <si>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</si>
  <si>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</si>
  <si>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</si>
  <si>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</si>
  <si>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</si>
  <si>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</si>
  <si>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</si>
  <si>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</si>
  <si>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</si>
  <si>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</si>
  <si>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</si>
  <si>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</si>
  <si>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</si>
  <si>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</si>
  <si>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</si>
  <si>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</si>
  <si>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</si>
  <si>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</si>
  <si>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</si>
  <si>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</si>
  <si>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</si>
  <si>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</si>
  <si>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</si>
  <si>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</si>
  <si>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</si>
  <si>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</si>
  <si>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</si>
  <si>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</si>
  <si>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</si>
  <si>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</si>
  <si>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</si>
  <si>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</si>
  <si>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</si>
  <si>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</si>
  <si>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</si>
  <si>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</si>
  <si>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</si>
  <si>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</si>
  <si>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</si>
  <si>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</si>
  <si>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</si>
  <si>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</si>
  <si>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</si>
  <si>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</si>
  <si>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</si>
  <si>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</si>
  <si>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</si>
  <si>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</si>
  <si>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</si>
  <si>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</si>
  <si>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</si>
  <si>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</si>
  <si>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</si>
  <si>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</si>
  <si>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</si>
  <si>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</si>
  <si>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</si>
  <si>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</si>
  <si>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</si>
  <si>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</si>
  <si>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</si>
  <si>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</si>
  <si>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</si>
  <si>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</si>
  <si>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</si>
  <si>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</si>
  <si>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</si>
  <si>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</si>
  <si>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</si>
  <si>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</si>
  <si>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</si>
  <si>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</si>
  <si>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</si>
  <si>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</si>
  <si>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</si>
  <si>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</si>
  <si>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</si>
  <si>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</si>
  <si>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</si>
  <si>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</si>
  <si>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</si>
  <si>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</si>
  <si>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</si>
  <si>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</si>
  <si>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</si>
  <si>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</si>
  <si>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</si>
  <si>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</si>
  <si>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</si>
  <si>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</si>
  <si>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</si>
  <si>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</si>
  <si>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</si>
  <si>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</si>
  <si>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</si>
  <si>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</si>
  <si>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</si>
  <si>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</si>
  <si>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</si>
  <si>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</si>
  <si>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</si>
  <si>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</si>
  <si>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</si>
  <si>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</si>
  <si>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</si>
  <si>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</si>
  <si>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</si>
  <si>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</si>
  <si>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</si>
  <si>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</si>
  <si>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</si>
  <si>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</si>
  <si>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</si>
  <si>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</si>
  <si>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</si>
  <si>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</si>
  <si>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</si>
  <si>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</si>
  <si>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</si>
  <si>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</si>
  <si>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</si>
  <si>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</si>
  <si>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</si>
  <si>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</si>
  <si>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</si>
  <si>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</si>
  <si>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</si>
  <si>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</si>
  <si>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</si>
  <si>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</si>
  <si>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</si>
  <si>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</si>
  <si>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</si>
  <si>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</si>
  <si>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</si>
  <si>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</si>
  <si>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</si>
  <si>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</si>
  <si>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</si>
  <si>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</si>
  <si>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</si>
  <si>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</si>
  <si>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</si>
  <si>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</si>
  <si>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</si>
  <si>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</si>
  <si>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</si>
  <si>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</si>
  <si>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</si>
  <si>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</si>
  <si>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</si>
  <si>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</si>
  <si>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</si>
  <si>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</si>
  <si>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</si>
  <si>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</si>
  <si>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</si>
  <si>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</si>
  <si>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</si>
  <si>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</si>
  <si>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</si>
  <si>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</si>
  <si>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</si>
  <si>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</si>
  <si>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</si>
  <si>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</si>
  <si>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</si>
  <si>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</si>
  <si>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</si>
  <si>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</si>
  <si>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</si>
  <si>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</si>
  <si>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</si>
  <si>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</si>
  <si>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</si>
  <si>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</si>
  <si>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</si>
  <si>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</si>
  <si>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</si>
  <si>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</si>
  <si>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</si>
  <si>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</si>
  <si>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</si>
  <si>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</si>
  <si>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</si>
  <si>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</si>
  <si>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</si>
  <si>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</si>
  <si>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</si>
  <si>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</si>
  <si>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</si>
  <si>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</si>
  <si>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</si>
  <si>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</si>
  <si>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</si>
  <si>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</si>
  <si>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</si>
  <si>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</si>
  <si>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</si>
  <si>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</si>
  <si>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</si>
  <si>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</si>
  <si>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</si>
  <si>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</si>
  <si>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</si>
  <si>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</si>
  <si>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</si>
  <si>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</si>
  <si>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</si>
  <si>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</si>
  <si>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</si>
  <si>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</si>
  <si>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</si>
  <si>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</si>
  <si>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</si>
  <si>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</si>
  <si>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</si>
  <si>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</si>
  <si>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</si>
  <si>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</si>
  <si>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</si>
  <si>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</si>
  <si>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</si>
  <si>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</si>
  <si>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</si>
  <si>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</si>
  <si>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</si>
  <si>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</si>
  <si>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</si>
  <si>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</si>
  <si>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</si>
  <si>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</si>
  <si>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</si>
  <si>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</si>
  <si>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</si>
  <si>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</si>
  <si>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</si>
  <si>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</si>
  <si>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</si>
  <si>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</si>
  <si>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</si>
  <si>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</si>
  <si>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</si>
  <si>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</si>
  <si>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</si>
  <si>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</si>
  <si>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</si>
  <si>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</si>
  <si>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</si>
  <si>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</si>
  <si>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</si>
  <si>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</si>
  <si>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</si>
  <si>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</si>
  <si>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</si>
  <si>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</si>
  <si>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</si>
  <si>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</si>
  <si>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</si>
  <si>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</si>
  <si>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</si>
  <si>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</si>
  <si>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</si>
  <si>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</si>
  <si>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</si>
  <si>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</si>
  <si>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</si>
  <si>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</si>
  <si>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</si>
  <si>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</si>
  <si>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</si>
  <si>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</si>
  <si>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</si>
  <si>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</si>
  <si>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</si>
  <si>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</si>
  <si>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</si>
  <si>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</si>
  <si>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</si>
  <si>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</si>
  <si>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</si>
  <si>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</si>
  <si>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</si>
  <si>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</si>
  <si>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</si>
  <si>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</si>
  <si>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</si>
  <si>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</si>
  <si>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</si>
  <si>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</si>
  <si>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</si>
  <si>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</si>
  <si>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</si>
  <si>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</si>
  <si>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</si>
  <si>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</si>
  <si>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</si>
  <si>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</si>
  <si>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</si>
  <si>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</si>
  <si>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</si>
  <si>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</si>
  <si>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</si>
  <si>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</si>
  <si>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</si>
  <si>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</si>
  <si>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</si>
  <si>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</si>
  <si>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</si>
  <si>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</si>
  <si>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</si>
  <si>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</si>
  <si>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</si>
  <si>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</si>
  <si>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</si>
  <si>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</si>
  <si>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</si>
  <si>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</si>
  <si>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</si>
  <si>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</si>
  <si>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</si>
  <si>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</si>
  <si>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</si>
  <si>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</si>
  <si>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</si>
  <si>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</si>
  <si>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</si>
  <si>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</si>
  <si>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</si>
  <si>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</si>
  <si>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</si>
  <si>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</si>
  <si>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</si>
  <si>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</si>
  <si>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</si>
  <si>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</si>
  <si>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</si>
  <si>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</si>
  <si>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</si>
  <si>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</si>
  <si>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</si>
  <si>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</si>
  <si>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</si>
  <si>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</si>
  <si>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</si>
  <si>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</si>
  <si>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</si>
  <si>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</si>
  <si>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</si>
  <si>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</si>
  <si>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</si>
  <si>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</si>
  <si>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</si>
  <si>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</si>
  <si>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</si>
  <si>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</si>
  <si>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</si>
  <si>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</si>
  <si>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</si>
  <si>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</si>
  <si>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</si>
  <si>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</si>
  <si>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</si>
  <si>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</si>
  <si>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</si>
  <si>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</si>
  <si>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</si>
  <si>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</si>
  <si>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</si>
  <si>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</si>
  <si>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</si>
  <si>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</si>
  <si>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</si>
  <si>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</si>
  <si>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</si>
  <si>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</si>
  <si>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</si>
  <si>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</si>
  <si>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</si>
  <si>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</si>
  <si>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</si>
  <si>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</si>
  <si>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</si>
  <si>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</si>
  <si>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</si>
  <si>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</si>
  <si>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</si>
  <si>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</si>
  <si>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</si>
  <si>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</si>
  <si>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</si>
  <si>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</si>
  <si>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</si>
  <si>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</si>
  <si>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</si>
  <si>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</si>
  <si>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</si>
  <si>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</si>
  <si>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</si>
  <si>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</si>
  <si>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</si>
  <si>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</si>
  <si>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</si>
  <si>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</si>
  <si>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</si>
  <si>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</si>
  <si>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</si>
  <si>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</si>
  <si>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</si>
  <si>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</si>
  <si>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</si>
  <si>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</si>
  <si>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</si>
  <si>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</si>
  <si>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</si>
  <si>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</si>
  <si>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</si>
  <si>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</si>
  <si>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</si>
  <si>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</si>
  <si>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</si>
  <si>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</si>
  <si>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</si>
  <si>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</si>
  <si>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</si>
  <si>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</si>
  <si>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</si>
  <si>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</si>
  <si>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</si>
  <si>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</si>
  <si>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</si>
  <si>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</si>
  <si>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</si>
  <si>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</si>
  <si>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</si>
  <si>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</si>
  <si>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</si>
  <si>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</si>
  <si>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</si>
  <si>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</si>
  <si>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</si>
  <si>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</si>
  <si>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</si>
  <si>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</si>
  <si>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</si>
  <si>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</si>
  <si>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</si>
  <si>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</si>
  <si>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</si>
  <si>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</si>
  <si>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</si>
  <si>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</si>
  <si>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</si>
  <si>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</si>
  <si>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</si>
  <si>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</si>
  <si>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</si>
  <si>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</si>
  <si>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</si>
  <si>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</si>
  <si>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</si>
  <si>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</si>
  <si>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</si>
  <si>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</si>
  <si>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</si>
  <si>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</si>
  <si>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</si>
  <si>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</si>
  <si>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</si>
  <si>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</si>
  <si>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</si>
  <si>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</si>
  <si>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</si>
  <si>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</si>
  <si>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</si>
  <si>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</si>
  <si>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</si>
  <si>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</si>
  <si>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</si>
  <si>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</si>
  <si>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</si>
  <si>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</si>
  <si>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</si>
  <si>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</si>
  <si>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</si>
  <si>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</si>
  <si>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</si>
  <si>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</si>
  <si>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</si>
  <si>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</si>
  <si>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</si>
  <si>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</si>
  <si>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</si>
  <si>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</si>
  <si>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</si>
  <si>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</si>
  <si>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</si>
  <si>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</si>
  <si>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</si>
  <si>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</si>
  <si>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</si>
  <si>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</si>
  <si>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</si>
  <si>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</si>
  <si>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</si>
  <si>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</si>
  <si>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</si>
  <si>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</si>
  <si>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</si>
  <si>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</si>
  <si>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</si>
  <si>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</si>
  <si>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</si>
  <si>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</si>
  <si>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</si>
  <si>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</si>
  <si>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</si>
  <si>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</si>
  <si>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</si>
  <si>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</si>
  <si>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</si>
  <si>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</si>
  <si>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</si>
  <si>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</si>
  <si>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</si>
  <si>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</si>
  <si>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</si>
  <si>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</si>
  <si>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</si>
  <si>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</si>
  <si>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</si>
  <si>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</si>
  <si>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</si>
  <si>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</si>
  <si>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</si>
  <si>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</si>
  <si>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</si>
  <si>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</si>
  <si>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</si>
  <si>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</si>
  <si>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</si>
  <si>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</si>
  <si>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</si>
  <si>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</si>
  <si>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</si>
  <si>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</si>
  <si>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</si>
  <si>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</si>
  <si>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</si>
  <si>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</si>
  <si>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</si>
  <si>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</si>
  <si>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</si>
  <si>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</si>
  <si>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</si>
  <si>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</si>
  <si>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</si>
  <si>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</si>
  <si>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</si>
  <si>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</si>
  <si>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</si>
  <si>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</si>
  <si>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</si>
  <si>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</si>
  <si>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</si>
  <si>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</si>
  <si>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</si>
  <si>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</si>
  <si>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</si>
  <si>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</si>
  <si>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</si>
  <si>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</si>
  <si>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</si>
  <si>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</si>
  <si>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</si>
  <si>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</si>
  <si>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</si>
  <si>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</si>
  <si>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</si>
  <si>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</si>
  <si>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</si>
  <si>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</si>
  <si>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</si>
  <si>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</si>
  <si>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</si>
  <si>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</si>
  <si>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</si>
  <si>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</si>
  <si>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</si>
  <si>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</si>
  <si>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</si>
  <si>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</si>
  <si>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</si>
  <si>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</si>
  <si>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</si>
  <si>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</si>
  <si>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</si>
  <si>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</si>
  <si>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</si>
  <si>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</si>
  <si>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</si>
  <si>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</si>
  <si>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</si>
  <si>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</si>
  <si>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</si>
  <si>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</si>
  <si>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</si>
  <si>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</si>
  <si>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</si>
  <si>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</si>
  <si>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</si>
  <si>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</si>
  <si>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</si>
  <si>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</si>
  <si>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</si>
  <si>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</si>
  <si>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</si>
  <si>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</si>
  <si>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</si>
  <si>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</si>
  <si>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</si>
  <si>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</si>
  <si>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</si>
  <si>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</si>
  <si>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</si>
  <si>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</si>
  <si>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</si>
  <si>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</si>
  <si>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</si>
  <si>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</si>
  <si>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</si>
  <si>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</si>
  <si>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</si>
  <si>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</si>
  <si>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</si>
  <si>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</si>
  <si>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</si>
  <si>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</si>
  <si>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</si>
  <si>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</si>
  <si>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</si>
  <si>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</si>
  <si>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</si>
  <si>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</si>
  <si>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</si>
  <si>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</si>
  <si>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</si>
  <si>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</si>
  <si>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</si>
  <si>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</si>
  <si>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</si>
  <si>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</si>
  <si>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</si>
  <si>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</si>
  <si>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</si>
  <si>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</si>
  <si>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</si>
  <si>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</si>
  <si>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</si>
  <si>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</si>
  <si>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</si>
  <si>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</si>
  <si>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</si>
  <si>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</si>
  <si>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</si>
  <si>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</si>
  <si>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</si>
  <si>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</si>
  <si>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</si>
  <si>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</si>
  <si>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</si>
  <si>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</si>
  <si>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</si>
  <si>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</si>
  <si>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</si>
  <si>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</si>
  <si>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</si>
  <si>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</si>
  <si>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</si>
  <si>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</si>
  <si>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</si>
  <si>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</si>
  <si>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</si>
  <si>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</si>
  <si>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</si>
  <si>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</si>
  <si>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</si>
  <si>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</si>
  <si>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</si>
  <si>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</si>
  <si>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</si>
  <si>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</si>
  <si>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</si>
  <si>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</si>
  <si>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</si>
  <si>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</si>
  <si>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</si>
  <si>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</si>
  <si>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</si>
  <si>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</si>
  <si>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</si>
  <si>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</si>
  <si>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</si>
  <si>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</si>
  <si>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</si>
  <si>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</si>
  <si>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</si>
  <si>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</si>
  <si>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</si>
  <si>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</si>
  <si>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</si>
  <si>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</si>
  <si>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</si>
  <si>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</si>
  <si>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</si>
  <si>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</si>
  <si>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</si>
  <si>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</si>
  <si>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</si>
  <si>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</si>
  <si>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</si>
  <si>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</si>
  <si>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</si>
  <si>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</si>
  <si>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</si>
  <si>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</si>
  <si>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</si>
  <si>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</si>
  <si>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</si>
  <si>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</si>
  <si>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</si>
  <si>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</si>
  <si>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</si>
  <si>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</si>
  <si>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</si>
  <si>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</si>
  <si>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</si>
  <si>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</si>
  <si>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</si>
  <si>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</si>
  <si>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</si>
  <si>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</si>
  <si>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</si>
  <si>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</si>
  <si>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</si>
  <si>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</si>
  <si>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</si>
  <si>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</si>
  <si>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</si>
  <si>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</si>
  <si>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</si>
  <si>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</si>
  <si>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</si>
  <si>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</si>
  <si>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</si>
  <si>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</si>
  <si>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</si>
  <si>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</si>
  <si>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</si>
  <si>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</si>
  <si>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</si>
  <si>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</si>
  <si>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</si>
  <si>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</si>
  <si>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</si>
  <si>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</si>
  <si>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</si>
  <si>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</si>
  <si>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</si>
  <si>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</si>
  <si>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</si>
  <si>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</si>
  <si>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</si>
  <si>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</si>
  <si>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</si>
  <si>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</si>
  <si>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</si>
  <si>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</si>
  <si>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</si>
  <si>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</si>
  <si>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</si>
  <si>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</si>
  <si>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</si>
  <si>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</si>
  <si>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</si>
  <si>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</si>
  <si>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</si>
  <si>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</si>
  <si>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</si>
  <si>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</si>
  <si>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</si>
  <si>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</si>
  <si>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</si>
  <si>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</si>
  <si>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</si>
  <si>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</si>
  <si>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</si>
  <si>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</si>
  <si>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</si>
  <si>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</si>
  <si>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</si>
  <si>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</si>
  <si>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</si>
  <si>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</si>
  <si>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</si>
  <si>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</si>
  <si>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</si>
  <si>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</si>
  <si>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</si>
  <si>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</si>
  <si>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</si>
  <si>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</si>
  <si>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</si>
  <si>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</si>
  <si>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</si>
  <si>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</si>
  <si>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</si>
  <si>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</si>
  <si>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</si>
  <si>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</si>
  <si>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</si>
  <si>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</si>
  <si>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</si>
  <si>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</si>
  <si>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</si>
  <si>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</si>
  <si>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</si>
  <si>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</si>
  <si>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</si>
  <si>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</si>
  <si>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</si>
  <si>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</si>
  <si>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</si>
  <si>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</si>
  <si>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</si>
  <si>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</si>
  <si>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</si>
  <si>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</si>
  <si>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</si>
  <si>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</si>
  <si>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</si>
  <si>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</si>
  <si>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</si>
  <si>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</si>
  <si>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</si>
  <si>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</si>
  <si>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</si>
  <si>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</si>
  <si>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</si>
  <si>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</si>
  <si>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</si>
  <si>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</si>
  <si>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</si>
  <si>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</si>
  <si>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</si>
  <si>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</si>
  <si>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</si>
  <si>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</si>
  <si>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</si>
  <si>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</si>
  <si>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</si>
  <si>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</si>
  <si>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</si>
  <si>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</si>
  <si>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</si>
  <si>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</si>
  <si>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</si>
  <si>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</si>
  <si>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</si>
  <si>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</si>
  <si>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</si>
  <si>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</si>
  <si>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</si>
  <si>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</si>
  <si>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</si>
  <si>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</si>
  <si>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</si>
  <si>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</si>
  <si>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</si>
  <si>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</si>
  <si>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</si>
  <si>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</si>
  <si>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</si>
  <si>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</si>
  <si>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</si>
  <si>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</si>
  <si>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</si>
  <si>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</si>
  <si>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</si>
  <si>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</si>
  <si>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</si>
  <si>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</si>
  <si>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</si>
  <si>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</si>
  <si>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</si>
  <si>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</si>
  <si>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</si>
  <si>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</si>
  <si>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</si>
  <si>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</si>
  <si>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</si>
  <si>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</si>
  <si>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</si>
  <si>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</si>
  <si>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</si>
  <si>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</si>
  <si>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</si>
  <si>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</si>
  <si>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</si>
  <si>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</si>
  <si>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</si>
  <si>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</si>
  <si>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</si>
  <si>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</si>
  <si>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</si>
  <si>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</si>
  <si>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</si>
  <si>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</si>
  <si>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</si>
  <si>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</si>
  <si>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</si>
  <si>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</si>
  <si>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</si>
  <si>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</si>
  <si>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</si>
  <si>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</si>
  <si>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</si>
  <si>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</si>
  <si>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</si>
  <si>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</si>
  <si>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</si>
  <si>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</si>
  <si>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</si>
  <si>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</si>
  <si>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</si>
  <si>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</si>
  <si>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</si>
  <si>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</si>
  <si>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</si>
  <si>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</si>
  <si>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</si>
  <si>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</si>
  <si>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</si>
  <si>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</si>
  <si>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</si>
  <si>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</si>
  <si>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</si>
  <si>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</si>
  <si>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</si>
  <si>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</si>
  <si>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</si>
  <si>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</si>
  <si>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</si>
  <si>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</si>
  <si>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</si>
  <si>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</si>
  <si>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</si>
  <si>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</si>
  <si>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</si>
  <si>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</si>
  <si>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</si>
  <si>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</si>
  <si>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</si>
  <si>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</si>
  <si>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</si>
  <si>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</si>
  <si>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</si>
  <si>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</si>
  <si>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</si>
  <si>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</si>
  <si>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</si>
  <si>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</si>
  <si>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</si>
  <si>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</si>
  <si>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</si>
  <si>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</si>
  <si>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</si>
  <si>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</si>
  <si>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</si>
  <si>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</si>
  <si>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</si>
  <si>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</si>
  <si>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</si>
  <si>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</si>
  <si>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</si>
  <si>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</si>
  <si>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</si>
  <si>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</si>
  <si>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</si>
  <si>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</si>
  <si>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</si>
  <si>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</si>
  <si>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</si>
  <si>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</si>
  <si>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</si>
  <si>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</si>
  <si>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</si>
  <si>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</si>
  <si>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</si>
  <si>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</si>
  <si>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</si>
  <si>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</si>
  <si>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</si>
  <si>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</si>
  <si>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</si>
  <si>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</si>
  <si>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</si>
  <si>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</si>
  <si>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</si>
  <si>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</si>
  <si>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</si>
  <si>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</si>
  <si>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</si>
  <si>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</si>
  <si>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</si>
  <si>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</si>
  <si>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</si>
  <si>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</si>
  <si>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</si>
  <si>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</si>
  <si>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</si>
  <si>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</si>
  <si>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</si>
  <si>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</si>
  <si>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</si>
  <si>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</si>
  <si>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</si>
  <si>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</si>
  <si>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</si>
  <si>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</si>
  <si>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</si>
  <si>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</si>
  <si>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</si>
  <si>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</si>
  <si>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</si>
  <si>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</si>
  <si>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</si>
  <si>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</si>
  <si>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</si>
  <si>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</si>
  <si>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</si>
  <si>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</si>
  <si>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</si>
  <si>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</si>
  <si>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</si>
  <si>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</si>
  <si>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</si>
  <si>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</si>
  <si>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</si>
  <si>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</si>
  <si>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</si>
  <si>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</si>
  <si>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</si>
  <si>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</si>
  <si>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</si>
  <si>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</si>
  <si>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</si>
  <si>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</si>
  <si>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</si>
  <si>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</si>
  <si>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</si>
  <si>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</si>
  <si>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</si>
  <si>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</si>
  <si>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</si>
  <si>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</si>
  <si>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</si>
  <si>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</si>
  <si>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</si>
  <si>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</si>
  <si>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</si>
  <si>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</si>
  <si>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</si>
  <si>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</si>
  <si>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</si>
  <si>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</si>
  <si>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</si>
  <si>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</si>
  <si>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</si>
  <si>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</si>
  <si>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</si>
  <si>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</si>
  <si>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</si>
  <si>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</si>
  <si>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</si>
  <si>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</si>
  <si>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</si>
  <si>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</si>
  <si>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</si>
  <si>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</si>
  <si>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</si>
  <si>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</si>
  <si>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</si>
  <si>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</si>
  <si>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</si>
  <si>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</si>
  <si>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</si>
  <si>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</si>
  <si>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</si>
  <si>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</si>
  <si>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</si>
  <si>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</si>
  <si>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</si>
  <si>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</si>
  <si>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</si>
  <si>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</si>
  <si>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</si>
  <si>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</si>
  <si>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</si>
  <si>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</si>
  <si>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</si>
  <si>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</si>
  <si>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</si>
  <si>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</si>
  <si>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</si>
  <si>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</si>
  <si>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</si>
  <si>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</si>
  <si>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</si>
  <si>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</si>
  <si>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</si>
  <si>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</si>
  <si>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</si>
  <si>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</si>
  <si>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</si>
  <si>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</si>
  <si>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</si>
  <si>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</si>
  <si>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</si>
  <si>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</si>
  <si>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</si>
  <si>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</si>
  <si>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</si>
  <si>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</si>
  <si>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</si>
  <si>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</si>
  <si>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</si>
  <si>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</si>
  <si>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</si>
  <si>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</si>
  <si>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</si>
  <si>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</si>
  <si>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</si>
  <si>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</si>
  <si>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</si>
  <si>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</si>
  <si>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</si>
  <si>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</si>
  <si>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</si>
  <si>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</si>
  <si>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</si>
  <si>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</si>
  <si>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</si>
  <si>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</si>
  <si>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</si>
  <si>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</si>
  <si>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</si>
  <si>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</si>
  <si>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</si>
  <si>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</si>
  <si>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</si>
  <si>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</si>
  <si>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</si>
  <si>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</si>
  <si>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</si>
  <si>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</si>
  <si>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</si>
  <si>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</si>
  <si>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</si>
  <si>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</si>
  <si>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</si>
  <si>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</si>
  <si>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</si>
  <si>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</si>
  <si>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</si>
  <si>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</si>
  <si>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</si>
  <si>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</si>
  <si>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</si>
  <si>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</si>
  <si>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</si>
  <si>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</si>
  <si>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</si>
  <si>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</si>
  <si>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</si>
  <si>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</si>
  <si>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</si>
  <si>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</si>
  <si>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</si>
  <si>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</si>
  <si>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</si>
  <si>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</si>
  <si>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</si>
  <si>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</si>
  <si>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</si>
  <si>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</si>
  <si>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</si>
  <si>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</si>
  <si>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</si>
  <si>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</si>
  <si>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</si>
  <si>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</si>
  <si>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</si>
  <si>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</si>
  <si>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</si>
  <si>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</si>
  <si>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</si>
  <si>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</si>
  <si>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</si>
  <si>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</si>
  <si>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</si>
  <si>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</si>
  <si>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</si>
  <si>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</si>
  <si>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</si>
  <si>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</si>
  <si>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</si>
  <si>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</si>
  <si>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</si>
  <si>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</si>
  <si>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</si>
  <si>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</si>
  <si>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</si>
  <si>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</si>
  <si>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</si>
  <si>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</si>
  <si>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</si>
  <si>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</si>
  <si>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</si>
  <si>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</si>
  <si>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</si>
  <si>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</si>
  <si>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</si>
  <si>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</si>
  <si>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</si>
  <si>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</si>
  <si>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</si>
  <si>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</si>
  <si>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</si>
  <si>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</si>
  <si>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</si>
  <si>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</si>
  <si>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</si>
  <si>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</si>
  <si>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</si>
  <si>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</si>
  <si>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</si>
  <si>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</si>
  <si>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</si>
  <si>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</si>
  <si>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</si>
  <si>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</si>
  <si>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</si>
  <si>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</si>
  <si>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</si>
  <si>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</si>
  <si>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</si>
  <si>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</si>
  <si>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</si>
  <si>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</si>
  <si>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</si>
  <si>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</si>
  <si>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</si>
  <si>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</si>
  <si>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</si>
  <si>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</si>
  <si>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</si>
  <si>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</si>
  <si>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</si>
  <si>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</si>
  <si>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</si>
  <si>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</si>
  <si>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</si>
  <si>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</si>
  <si>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</si>
  <si>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</si>
  <si>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</si>
  <si>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</si>
  <si>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</si>
  <si>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</si>
  <si>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</si>
  <si>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</si>
  <si>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</si>
  <si>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</si>
  <si>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</si>
  <si>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</si>
  <si>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</si>
  <si>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</si>
  <si>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</si>
  <si>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</si>
  <si>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</si>
  <si>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</si>
  <si>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</si>
  <si>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</si>
  <si>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</si>
  <si>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</si>
  <si>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</si>
  <si>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</si>
  <si>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</si>
  <si>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</si>
  <si>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</si>
  <si>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</si>
  <si>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</si>
  <si>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</si>
  <si>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</si>
  <si>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</si>
  <si>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</si>
  <si>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</si>
  <si>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</si>
  <si>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</si>
  <si>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</si>
  <si>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</si>
  <si>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</si>
  <si>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</si>
  <si>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</si>
  <si>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</si>
  <si>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</si>
  <si>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</si>
  <si>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</si>
  <si>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</si>
  <si>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</si>
  <si>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</si>
  <si>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</si>
  <si>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</si>
  <si>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</si>
  <si>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</si>
  <si>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</si>
  <si>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</si>
  <si>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</si>
  <si>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</si>
  <si>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</si>
  <si>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</si>
  <si>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</si>
  <si>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</si>
  <si>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</si>
  <si>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</si>
  <si>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</si>
  <si>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</si>
  <si>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</si>
  <si>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</si>
  <si>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</si>
  <si>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</si>
  <si>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</si>
  <si>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</si>
  <si>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</si>
  <si>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</si>
  <si>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</si>
  <si>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</si>
  <si>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</si>
  <si>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</si>
  <si>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</si>
  <si>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</si>
  <si>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</si>
  <si>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</si>
  <si>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</si>
  <si>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</si>
  <si>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</si>
  <si>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</si>
  <si>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</si>
  <si>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</si>
  <si>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</si>
  <si>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</si>
  <si>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</si>
  <si>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</si>
  <si>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</si>
  <si>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</si>
  <si>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</si>
  <si>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</si>
  <si>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</si>
  <si>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</si>
  <si>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</si>
  <si>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</si>
  <si>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</si>
  <si>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</si>
  <si>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</si>
  <si>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</si>
  <si>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</si>
  <si>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</si>
  <si>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</si>
  <si>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</si>
  <si>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</si>
  <si>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</si>
  <si>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</si>
  <si>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</si>
  <si>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</si>
  <si>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</si>
  <si>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</si>
  <si>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</si>
  <si>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</si>
  <si>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</si>
  <si>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</si>
  <si>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</si>
  <si>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</si>
  <si>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</si>
  <si>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</si>
  <si>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</si>
  <si>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</si>
  <si>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</si>
  <si>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</si>
  <si>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</si>
  <si>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</si>
  <si>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</si>
  <si>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</si>
  <si>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</si>
  <si>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</si>
  <si>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</si>
  <si>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</si>
  <si>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</si>
  <si>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</si>
  <si>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</si>
  <si>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</si>
  <si>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</si>
  <si>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</si>
  <si>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</si>
  <si>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</si>
  <si>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</si>
  <si>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</si>
  <si>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</si>
  <si>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</si>
  <si>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</si>
  <si>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</si>
  <si>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</si>
  <si>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</si>
  <si>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</si>
  <si>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</si>
  <si>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</si>
  <si>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</si>
  <si>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</si>
  <si>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</si>
  <si>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</si>
  <si>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</si>
  <si>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</si>
  <si>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</si>
  <si>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</si>
  <si>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</si>
  <si>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</si>
  <si>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</si>
  <si>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</si>
  <si>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</si>
  <si>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</si>
  <si>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</si>
  <si>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</si>
  <si>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</si>
  <si>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</si>
  <si>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</si>
  <si>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</si>
  <si>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</si>
  <si>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</si>
  <si>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</si>
  <si>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</si>
  <si>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</si>
  <si>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</si>
  <si>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</si>
  <si>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</si>
  <si>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</si>
  <si>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</si>
  <si>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</si>
  <si>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</si>
  <si>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</si>
  <si>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</si>
  <si>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</si>
  <si>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</si>
  <si>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</si>
  <si>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</si>
  <si>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</si>
  <si>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</si>
  <si>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</si>
  <si>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</si>
  <si>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</si>
  <si>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</si>
  <si>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</si>
  <si>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</si>
  <si>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</si>
  <si>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</si>
  <si>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</si>
  <si>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</si>
  <si>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</si>
  <si>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</si>
  <si>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</si>
  <si>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</si>
  <si>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</si>
  <si>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</si>
  <si>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</si>
  <si>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</si>
  <si>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</si>
  <si>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</si>
  <si>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</si>
  <si>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</si>
  <si>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</si>
  <si>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</si>
  <si>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</si>
  <si>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</si>
  <si>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</si>
  <si>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</si>
  <si>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</si>
  <si>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</si>
  <si>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</si>
  <si>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</si>
  <si>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</si>
  <si>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</si>
  <si>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</si>
  <si>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</si>
  <si>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</si>
  <si>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</si>
  <si>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</si>
  <si>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</si>
  <si>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</si>
  <si>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</si>
  <si>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</si>
  <si>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</si>
  <si>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</si>
  <si>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</si>
  <si>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</si>
  <si>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</si>
  <si>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</si>
  <si>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</si>
  <si>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</si>
  <si>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</si>
  <si>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</si>
  <si>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</si>
  <si>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</si>
  <si>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</si>
  <si>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</si>
  <si>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</si>
  <si>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</si>
  <si>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</si>
  <si>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</si>
  <si>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</si>
  <si>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</si>
  <si>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</si>
  <si>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</si>
  <si>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</si>
  <si>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</si>
  <si>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</si>
  <si>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</si>
  <si>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</si>
  <si>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</si>
  <si>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</si>
  <si>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</si>
  <si>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</si>
  <si>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</si>
  <si>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</si>
  <si>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</si>
  <si>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</si>
  <si>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</si>
  <si>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</si>
  <si>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</si>
  <si>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</si>
  <si>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</si>
  <si>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</si>
  <si>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</si>
  <si>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</si>
  <si>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</si>
  <si>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</si>
  <si>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</si>
  <si>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</si>
  <si>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</si>
  <si>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</si>
  <si>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</si>
  <si>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</si>
  <si>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</si>
  <si>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</si>
  <si>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</si>
  <si>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</si>
  <si>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</si>
  <si>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</si>
  <si>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</si>
  <si>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</si>
  <si>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</si>
  <si>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</si>
  <si>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</si>
  <si>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</si>
  <si>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</si>
  <si>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</si>
  <si>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</si>
  <si>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</si>
  <si>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</si>
  <si>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</si>
  <si>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</si>
  <si>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</si>
  <si>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</si>
  <si>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</si>
  <si>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</si>
  <si>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</si>
  <si>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</si>
  <si>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</si>
  <si>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</si>
  <si>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</si>
  <si>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</si>
  <si>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</si>
  <si>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</si>
  <si>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</si>
  <si>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</si>
  <si>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</si>
  <si>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</si>
  <si>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</si>
  <si>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</si>
  <si>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</si>
  <si>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</si>
  <si>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</si>
  <si>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</si>
  <si>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</si>
  <si>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</si>
  <si>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</si>
  <si>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</si>
  <si>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</si>
  <si>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</si>
  <si>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</si>
  <si>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</si>
  <si>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</si>
  <si>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</si>
  <si>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</si>
  <si>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</si>
  <si>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</si>
  <si>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</si>
  <si>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</si>
  <si>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</si>
  <si>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</si>
  <si>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</si>
  <si>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</si>
  <si>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</si>
  <si>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</si>
  <si>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</si>
  <si>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</si>
  <si>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</si>
  <si>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</si>
  <si>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</si>
  <si>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</si>
  <si>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</si>
  <si>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</si>
  <si>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</si>
  <si>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</si>
  <si>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</si>
  <si>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</si>
  <si>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</si>
  <si>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</si>
  <si>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</si>
  <si>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</si>
  <si>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</si>
  <si>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</si>
  <si>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</si>
  <si>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</si>
  <si>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</si>
  <si>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</si>
  <si>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</si>
  <si>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</si>
  <si>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</si>
  <si>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</si>
  <si>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</si>
  <si>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</si>
  <si>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</si>
  <si>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</si>
  <si>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</si>
  <si>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</si>
  <si>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</si>
  <si>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</si>
  <si>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</si>
  <si>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</si>
  <si>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</si>
  <si>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</si>
  <si>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</si>
  <si>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</si>
  <si>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</si>
  <si>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</si>
  <si>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</si>
  <si>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</si>
  <si>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</si>
  <si>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</si>
  <si>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</si>
  <si>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</si>
  <si>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</si>
  <si>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</si>
  <si>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</si>
  <si>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</si>
  <si>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</si>
  <si>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</si>
  <si>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</si>
  <si>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</si>
  <si>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</si>
  <si>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</si>
  <si>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</si>
  <si>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</si>
  <si>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</si>
  <si>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</si>
  <si>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</si>
  <si>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</si>
  <si>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</si>
  <si>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</si>
  <si>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</si>
  <si>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</si>
  <si>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</si>
  <si>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</si>
  <si>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</si>
  <si>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</si>
  <si>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</si>
  <si>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</si>
  <si>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</si>
  <si>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</si>
  <si>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</si>
  <si>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</si>
  <si>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</si>
  <si>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</si>
  <si>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</si>
  <si>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</si>
  <si>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</si>
  <si>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</si>
  <si>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</si>
  <si>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</si>
  <si>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</si>
  <si>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</si>
  <si>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</si>
  <si>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</si>
  <si>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</si>
  <si>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</si>
  <si>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</si>
  <si>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</si>
  <si>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</si>
  <si>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</si>
  <si>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</si>
  <si>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</si>
  <si>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</si>
  <si>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</si>
  <si>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</si>
  <si>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</si>
  <si>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</si>
  <si>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</si>
  <si>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</si>
  <si>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</si>
  <si>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</si>
  <si>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</si>
  <si>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</si>
  <si>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</si>
  <si>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</si>
  <si>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</si>
  <si>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</si>
  <si>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</si>
  <si>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</si>
  <si>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</si>
  <si>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</si>
  <si>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</si>
  <si>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</si>
  <si>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</si>
  <si>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</si>
  <si>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</si>
  <si>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</si>
  <si>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</si>
  <si>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</si>
  <si>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</si>
  <si>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</si>
  <si>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</si>
  <si>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</si>
  <si>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</si>
  <si>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</si>
  <si>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</si>
  <si>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</si>
  <si>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</si>
  <si>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</si>
  <si>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</si>
  <si>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</si>
  <si>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</si>
  <si>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</si>
  <si>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</si>
  <si>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</si>
  <si>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</si>
  <si>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</si>
  <si>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</si>
  <si>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</si>
  <si>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</si>
  <si>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</si>
  <si>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</si>
  <si>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</si>
  <si>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</si>
  <si>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</si>
  <si>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</si>
  <si>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</si>
  <si>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</si>
  <si>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</si>
  <si>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</si>
  <si>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</si>
  <si>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</si>
  <si>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</si>
  <si>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</si>
  <si>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</si>
  <si>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</si>
  <si>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</si>
  <si>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</si>
  <si>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</si>
  <si>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</si>
  <si>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</si>
  <si>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</si>
  <si>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</si>
  <si>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</si>
  <si>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</si>
  <si>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</si>
  <si>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</si>
  <si>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</si>
  <si>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</si>
  <si>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</si>
  <si>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</si>
  <si>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</si>
  <si>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</si>
  <si>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</si>
  <si>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</si>
  <si>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</si>
  <si>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</si>
  <si>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</si>
  <si>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</si>
  <si>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</si>
  <si>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</si>
  <si>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</si>
  <si>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</si>
  <si>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</si>
  <si>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</si>
  <si>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</si>
  <si>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</si>
  <si>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</si>
  <si>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</si>
  <si>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</si>
  <si>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</si>
  <si>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</si>
  <si>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</si>
  <si>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</si>
  <si>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</si>
  <si>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</si>
  <si>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</si>
  <si>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</si>
  <si>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</si>
  <si>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</si>
  <si>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</si>
  <si>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</si>
  <si>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</si>
  <si>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</si>
  <si>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</si>
  <si>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</si>
  <si>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</si>
  <si>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</si>
  <si>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</si>
  <si>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</si>
  <si>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</si>
  <si>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</si>
  <si>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</si>
  <si>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</si>
  <si>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</si>
  <si>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</si>
  <si>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</si>
  <si>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</si>
  <si>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</si>
  <si>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</si>
  <si>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</si>
  <si>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</si>
  <si>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</si>
  <si>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</si>
  <si>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</si>
  <si>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</si>
  <si>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</si>
  <si>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</si>
  <si>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</si>
  <si>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</si>
  <si>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</si>
  <si>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</si>
  <si>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</si>
  <si>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</si>
  <si>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</si>
  <si>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</si>
  <si>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</si>
  <si>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</si>
  <si>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</si>
  <si>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</si>
  <si>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</si>
  <si>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</si>
  <si>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</si>
  <si>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</si>
  <si>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</si>
  <si>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</si>
  <si>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</si>
  <si>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</si>
  <si>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</si>
  <si>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</si>
  <si>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</si>
  <si>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</si>
  <si>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</si>
  <si>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</si>
  <si>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</si>
  <si>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</si>
  <si>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</si>
  <si>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</si>
  <si>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</si>
  <si>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</si>
  <si>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</si>
  <si>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</si>
  <si>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</si>
  <si>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</si>
  <si>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</si>
  <si>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</si>
  <si>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</si>
  <si>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</si>
  <si>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</si>
  <si>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</si>
  <si>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</si>
  <si>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</si>
  <si>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</si>
  <si>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</si>
  <si>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</si>
  <si>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</si>
  <si>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</si>
  <si>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</si>
  <si>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</si>
  <si>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</si>
  <si>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</si>
  <si>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</si>
  <si>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</si>
  <si>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</si>
  <si>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</si>
  <si>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</si>
  <si>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</si>
  <si>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</si>
  <si>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</si>
  <si>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</si>
  <si>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</si>
  <si>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</si>
  <si>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</si>
  <si>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</si>
  <si>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</si>
  <si>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</si>
  <si>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</si>
  <si>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</si>
  <si>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</si>
  <si>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</si>
  <si>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</si>
  <si>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</si>
  <si>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</si>
  <si>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</si>
  <si>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</si>
  <si>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</si>
  <si>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</si>
  <si>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</si>
  <si>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</si>
  <si>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</si>
  <si>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</si>
  <si>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</si>
  <si>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</si>
  <si>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</si>
  <si>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</si>
  <si>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</si>
  <si>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</si>
  <si>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</si>
  <si>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</si>
  <si>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</si>
  <si>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</si>
  <si>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</si>
  <si>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</si>
  <si>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</si>
  <si>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</si>
  <si>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</si>
  <si>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</si>
  <si>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</si>
  <si>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</si>
  <si>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</si>
  <si>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</si>
  <si>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</si>
  <si>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</si>
  <si>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</si>
  <si>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</si>
  <si>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</si>
  <si>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</si>
  <si>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</si>
  <si>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</si>
  <si>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</si>
  <si>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</si>
  <si>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</si>
  <si>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</si>
  <si>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</si>
  <si>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</si>
  <si>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</si>
  <si>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</si>
  <si>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</si>
  <si>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</si>
  <si>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</si>
  <si>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</si>
  <si>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</si>
  <si>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</si>
  <si>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</si>
  <si>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</si>
  <si>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</si>
  <si>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</si>
  <si>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</si>
  <si>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</si>
  <si>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</si>
  <si>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</si>
  <si>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</si>
  <si>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</si>
  <si>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</si>
  <si>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</si>
  <si>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</si>
  <si>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</si>
  <si>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</si>
  <si>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</si>
  <si>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</si>
  <si>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</si>
  <si>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</si>
  <si>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</si>
  <si>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</si>
  <si>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</si>
  <si>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</si>
  <si>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</si>
  <si>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</si>
  <si>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</si>
  <si>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</si>
  <si>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</si>
  <si>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</si>
  <si>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</si>
  <si>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</si>
  <si>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</si>
  <si>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</si>
  <si>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</si>
  <si>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</si>
  <si>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</si>
  <si>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</si>
  <si>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</si>
  <si>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</si>
  <si>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</si>
  <si>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</si>
  <si>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</si>
  <si>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</si>
  <si>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</si>
  <si>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</si>
  <si>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</si>
  <si>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</si>
  <si>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</si>
  <si>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</si>
  <si>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</si>
  <si>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</si>
  <si>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</si>
  <si>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</si>
  <si>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</si>
  <si>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</si>
  <si>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</si>
  <si>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</si>
  <si>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</si>
  <si>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</si>
  <si>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</si>
  <si>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</si>
  <si>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</si>
  <si>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</si>
  <si>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</si>
  <si>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</si>
  <si>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</si>
  <si>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</si>
  <si>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</si>
  <si>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</si>
  <si>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</si>
  <si>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</si>
  <si>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</si>
  <si>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</si>
  <si>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</si>
  <si>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</si>
  <si>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</si>
  <si>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</si>
  <si>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</si>
  <si>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</si>
  <si>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</si>
  <si>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</si>
  <si>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</si>
  <si>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</si>
  <si>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</si>
  <si>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</si>
  <si>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</si>
  <si>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</si>
  <si>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</si>
  <si>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</si>
  <si>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</si>
  <si>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</si>
  <si>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</si>
  <si>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</si>
  <si>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</si>
  <si>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</si>
  <si>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</si>
  <si>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</si>
  <si>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</si>
  <si>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</si>
  <si>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</si>
  <si>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</si>
  <si>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</si>
  <si>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</si>
  <si>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</si>
  <si>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</si>
  <si>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</si>
  <si>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</si>
  <si>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</si>
  <si>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</si>
  <si>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</si>
  <si>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</si>
  <si>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</si>
  <si>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</si>
  <si>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</si>
  <si>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</si>
  <si>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</si>
  <si>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</si>
  <si>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</si>
  <si>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</si>
  <si>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</si>
  <si>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</si>
  <si>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</si>
  <si>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</si>
  <si>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</si>
  <si>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</si>
  <si>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</si>
  <si>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</si>
  <si>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</si>
  <si>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</si>
  <si>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</si>
  <si>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</si>
  <si>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</si>
  <si>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</si>
  <si>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</si>
  <si>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</si>
  <si>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</si>
  <si>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</si>
  <si>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</si>
  <si>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</si>
  <si>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</si>
  <si>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</si>
  <si>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</si>
  <si>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</si>
  <si>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</si>
  <si>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</si>
  <si>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</si>
  <si>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</si>
  <si>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</si>
  <si>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</si>
  <si>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</si>
  <si>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</si>
  <si>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</si>
  <si>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</si>
  <si>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</si>
  <si>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</si>
  <si>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</si>
  <si>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</si>
  <si>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</si>
  <si>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</si>
  <si>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</si>
  <si>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</si>
  <si>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</si>
  <si>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</si>
  <si>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</si>
  <si>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</si>
  <si>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</si>
  <si>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</si>
  <si>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</si>
  <si>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</si>
  <si>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</si>
  <si>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</si>
  <si>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</si>
  <si>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</si>
  <si>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</si>
  <si>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</si>
  <si>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</si>
  <si>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</si>
  <si>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</si>
  <si>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</si>
  <si>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</si>
  <si>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</si>
  <si>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</si>
  <si>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</si>
  <si>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</si>
  <si>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</si>
  <si>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</si>
  <si>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</si>
  <si>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</si>
  <si>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</si>
  <si>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</si>
  <si>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</si>
  <si>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</si>
  <si>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</si>
  <si>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</si>
  <si>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</si>
  <si>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</si>
  <si>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</si>
  <si>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</si>
  <si>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</si>
  <si>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</si>
  <si>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</si>
  <si>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</si>
  <si>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</si>
  <si>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</si>
  <si>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</si>
  <si>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</si>
  <si>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</si>
  <si>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</si>
  <si>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</si>
  <si>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</si>
  <si>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</si>
  <si>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</si>
  <si>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</si>
  <si>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</si>
  <si>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</si>
  <si>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</si>
  <si>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</si>
  <si>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</si>
  <si>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</si>
  <si>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</si>
  <si>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</si>
  <si>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</si>
  <si>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</si>
  <si>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</si>
  <si>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</si>
  <si>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</si>
  <si>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</si>
  <si>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</si>
  <si>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</si>
  <si>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</si>
  <si>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</si>
  <si>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</si>
  <si>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</si>
  <si>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</si>
  <si>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</si>
  <si>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</si>
  <si>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</si>
  <si>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</si>
  <si>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</si>
  <si>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</si>
  <si>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</si>
  <si>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</si>
  <si>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</si>
  <si>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</si>
  <si>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</si>
  <si>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</si>
  <si>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</si>
  <si>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</si>
  <si>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</si>
  <si>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</si>
  <si>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</si>
  <si>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</si>
  <si>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</si>
  <si>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</si>
  <si>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</si>
  <si>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</si>
  <si>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</si>
  <si>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</si>
  <si>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</si>
  <si>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</si>
  <si>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</si>
  <si>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</si>
  <si>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</si>
  <si>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</si>
  <si>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</si>
  <si>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</si>
  <si>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</si>
  <si>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</si>
  <si>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</si>
  <si>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</si>
  <si>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</si>
  <si>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</si>
  <si>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</si>
  <si>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</si>
  <si>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</si>
  <si>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</si>
  <si>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</si>
  <si>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</si>
  <si>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</si>
  <si>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</si>
  <si>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</si>
  <si>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</si>
  <si>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</si>
  <si>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</si>
  <si>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</si>
  <si>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</si>
  <si>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</si>
  <si>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</si>
  <si>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</si>
  <si>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</si>
  <si>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</si>
  <si>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</si>
  <si>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</si>
  <si>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</si>
  <si>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</si>
  <si>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</si>
  <si>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</si>
  <si>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</si>
  <si>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</si>
  <si>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</si>
  <si>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</si>
  <si>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</si>
  <si>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</si>
  <si>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</si>
  <si>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</si>
  <si>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</si>
  <si>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</si>
  <si>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</si>
  <si>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</si>
  <si>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</si>
  <si>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</si>
  <si>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</si>
  <si>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</si>
  <si>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</si>
  <si>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</si>
  <si>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</si>
  <si>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</si>
  <si>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</si>
  <si>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</si>
  <si>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</si>
  <si>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</si>
  <si>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</si>
  <si>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</si>
  <si>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</si>
  <si>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</si>
  <si>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</si>
  <si>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</si>
  <si>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</si>
  <si>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</si>
  <si>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</si>
  <si>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</si>
  <si>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</si>
  <si>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</si>
  <si>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</si>
  <si>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</si>
  <si>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</si>
  <si>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</si>
  <si>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</si>
  <si>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</si>
  <si>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</si>
  <si>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</si>
  <si>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</si>
  <si>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</si>
  <si>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</si>
  <si>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</si>
  <si>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</si>
  <si>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</si>
  <si>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</si>
  <si>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</si>
  <si>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</si>
  <si>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</si>
  <si>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</si>
  <si>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</si>
  <si>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</si>
  <si>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</si>
  <si>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</si>
  <si>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</si>
  <si>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</si>
  <si>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</si>
  <si>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</si>
  <si>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</si>
  <si>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</si>
  <si>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</si>
  <si>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</si>
  <si>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</si>
  <si>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</si>
  <si>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</si>
  <si>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</si>
  <si>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</si>
  <si>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</si>
  <si>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</si>
  <si>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</si>
  <si>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</si>
  <si>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</si>
  <si>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</si>
  <si>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</si>
  <si>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</si>
  <si>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</si>
  <si>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</si>
  <si>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</si>
  <si>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</si>
  <si>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</si>
  <si>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</si>
  <si>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</si>
  <si>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</si>
  <si>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</si>
  <si>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</si>
  <si>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</si>
  <si>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</si>
  <si>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</si>
  <si>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</si>
  <si>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</si>
  <si>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</si>
  <si>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</si>
  <si>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</si>
  <si>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</si>
  <si>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</si>
  <si>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</si>
  <si>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</si>
  <si>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</si>
  <si>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</si>
  <si>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</si>
  <si>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</si>
  <si>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</si>
  <si>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</si>
  <si>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</si>
  <si>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</si>
  <si>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</si>
  <si>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</si>
  <si>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</si>
  <si>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</si>
  <si>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</si>
  <si>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</si>
  <si>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</si>
  <si>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</si>
  <si>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</si>
  <si>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</si>
  <si>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</si>
  <si>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</si>
  <si>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</si>
  <si>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</si>
  <si>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</si>
  <si>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</si>
  <si>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</si>
  <si>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</si>
  <si>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</si>
  <si>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</si>
  <si>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</si>
  <si>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</si>
  <si>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</si>
  <si>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</si>
  <si>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</si>
  <si>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</si>
  <si>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</si>
  <si>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</si>
  <si>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</si>
  <si>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</si>
  <si>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</si>
  <si>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</si>
  <si>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</si>
  <si>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</si>
  <si>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</si>
  <si>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</si>
  <si>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</si>
  <si>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</si>
  <si>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</si>
  <si>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</si>
  <si>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</si>
  <si>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</si>
  <si>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</si>
  <si>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</si>
  <si>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</si>
  <si>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</si>
  <si>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</si>
  <si>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</si>
  <si>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</si>
  <si>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</si>
  <si>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</si>
  <si>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</si>
  <si>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</si>
  <si>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</si>
  <si>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</si>
  <si>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</si>
  <si>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</si>
  <si>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</si>
  <si>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</si>
  <si>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</si>
  <si>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</si>
  <si>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</si>
  <si>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</si>
  <si>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</si>
  <si>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</si>
  <si>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</si>
  <si>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</si>
  <si>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</si>
  <si>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</si>
  <si>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</si>
  <si>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</si>
  <si>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</si>
  <si>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</si>
  <si>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</si>
  <si>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</si>
  <si>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</si>
  <si>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</si>
  <si>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</si>
  <si>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</si>
  <si>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</si>
  <si>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</si>
  <si>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</si>
  <si>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</si>
  <si>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</si>
  <si>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</si>
  <si>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</si>
  <si>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</si>
  <si>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</si>
  <si>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</si>
  <si>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</si>
  <si>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</si>
  <si>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</si>
  <si>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</si>
  <si>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</si>
  <si>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</si>
  <si>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</si>
  <si>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</si>
  <si>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</si>
  <si>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</si>
  <si>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</si>
  <si>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</si>
  <si>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</si>
  <si>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</si>
  <si>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</si>
  <si>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</si>
  <si>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</si>
  <si>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</si>
  <si>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</si>
  <si>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</si>
  <si>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</si>
  <si>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</si>
  <si>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</si>
  <si>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</si>
  <si>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</si>
  <si>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</si>
  <si>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</si>
  <si>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</si>
  <si>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</si>
  <si>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</si>
  <si>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</si>
  <si>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</si>
  <si>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</si>
  <si>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</si>
  <si>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</si>
  <si>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</si>
  <si>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</si>
  <si>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</si>
  <si>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</si>
  <si>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</si>
  <si>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</si>
  <si>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</si>
  <si>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</si>
  <si>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</si>
  <si>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</si>
  <si>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</si>
  <si>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</si>
  <si>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</si>
  <si>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</si>
  <si>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</si>
  <si>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</si>
  <si>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</si>
  <si>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</si>
  <si>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</si>
  <si>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</si>
  <si>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</si>
  <si>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</si>
  <si>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</si>
  <si>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</si>
  <si>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</si>
  <si>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</si>
  <si>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</si>
  <si>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</si>
  <si>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</si>
  <si>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</si>
  <si>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</si>
  <si>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</si>
  <si>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</si>
  <si>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</si>
  <si>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</si>
  <si>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</si>
  <si>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</si>
  <si>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</si>
  <si>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</si>
  <si>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</si>
  <si>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</si>
  <si>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</si>
  <si>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</si>
  <si>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</si>
  <si>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</si>
  <si>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</si>
  <si>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</si>
  <si>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</si>
  <si>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</si>
  <si>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</si>
  <si>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</si>
  <si>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</si>
  <si>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</si>
  <si>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</si>
  <si>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</si>
  <si>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</si>
  <si>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</si>
  <si>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</si>
  <si>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</si>
  <si>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</si>
  <si>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</si>
  <si>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</si>
  <si>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</si>
  <si>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</si>
  <si>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</si>
  <si>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</si>
  <si>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</si>
  <si>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</si>
  <si>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</si>
  <si>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</si>
  <si>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</si>
  <si>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</si>
  <si>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</si>
  <si>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</si>
  <si>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</si>
  <si>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</si>
  <si>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</si>
  <si>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</si>
  <si>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</si>
  <si>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</si>
  <si>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</si>
  <si>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</si>
  <si>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</si>
  <si>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</si>
  <si>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</si>
  <si>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</si>
  <si>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</si>
  <si>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</si>
  <si>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</si>
  <si>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</si>
  <si>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</si>
  <si>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</si>
  <si>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</si>
  <si>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</si>
  <si>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</si>
  <si>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</si>
  <si>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</si>
  <si>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</si>
  <si>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</si>
  <si>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</si>
  <si>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</si>
  <si>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</si>
  <si>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</si>
  <si>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</si>
  <si>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</si>
  <si>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</si>
  <si>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</si>
  <si>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</si>
  <si>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</si>
  <si>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</si>
  <si>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</si>
  <si>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</si>
  <si>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</si>
  <si>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</si>
  <si>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</si>
  <si>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</si>
  <si>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</si>
  <si>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</si>
  <si>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</si>
  <si>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</si>
  <si>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</si>
  <si>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</si>
  <si>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</si>
  <si>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</si>
  <si>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</si>
  <si>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</si>
  <si>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</si>
  <si>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</si>
  <si>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</si>
  <si>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</si>
  <si>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</si>
  <si>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</si>
  <si>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</si>
  <si>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</si>
  <si>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</si>
  <si>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</si>
  <si>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</si>
  <si>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</si>
  <si>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</si>
  <si>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</si>
  <si>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</si>
  <si>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</si>
  <si>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</si>
  <si>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</si>
  <si>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</si>
  <si>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</si>
  <si>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</si>
  <si>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</si>
  <si>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</si>
  <si>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</si>
  <si>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</si>
  <si>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</si>
  <si>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</si>
  <si>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</si>
  <si>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</si>
  <si>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</si>
  <si>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</si>
  <si>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</si>
  <si>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</si>
  <si>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</si>
  <si>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</si>
  <si>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</si>
  <si>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</si>
  <si>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</si>
  <si>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</si>
  <si>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</si>
  <si>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</si>
  <si>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</si>
  <si>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</si>
  <si>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</si>
  <si>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</si>
  <si>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</si>
  <si>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</si>
  <si>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</si>
  <si>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</si>
  <si>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</si>
  <si>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</si>
  <si>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</si>
  <si>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</si>
  <si>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</si>
  <si>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</si>
  <si>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</si>
  <si>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</si>
  <si>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</si>
  <si>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</si>
  <si>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</si>
  <si>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</si>
  <si>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</si>
  <si>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</si>
  <si>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</si>
  <si>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</si>
  <si>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</si>
  <si>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</si>
  <si>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</si>
  <si>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</si>
  <si>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</si>
  <si>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</si>
  <si>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</si>
  <si>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</si>
  <si>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</si>
  <si>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</si>
  <si>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</si>
  <si>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</si>
  <si>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</si>
  <si>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</si>
  <si>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</si>
  <si>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</si>
  <si>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</si>
  <si>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</si>
  <si>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</si>
  <si>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</si>
  <si>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</si>
  <si>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</si>
  <si>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</si>
  <si>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</si>
  <si>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</si>
  <si>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</si>
  <si>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</si>
  <si>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</si>
  <si>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</si>
  <si>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</si>
  <si>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</si>
  <si>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</si>
  <si>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</si>
  <si>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</si>
  <si>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</si>
  <si>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</si>
  <si>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</si>
  <si>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</si>
  <si>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</si>
  <si>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</si>
  <si>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</si>
  <si>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</si>
  <si>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</si>
  <si>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</si>
  <si>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</si>
  <si>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</si>
  <si>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</si>
  <si>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</si>
  <si>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</si>
  <si>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</si>
  <si>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</si>
  <si>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</si>
  <si>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</si>
  <si>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</si>
  <si>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</si>
  <si>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</si>
  <si>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</si>
  <si>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</si>
  <si>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</si>
  <si>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</si>
  <si>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</si>
  <si>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</si>
  <si>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</si>
  <si>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</si>
  <si>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</si>
  <si>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</si>
  <si>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</si>
  <si>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</si>
  <si>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</si>
  <si>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</si>
  <si>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</si>
  <si>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</si>
  <si>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</si>
  <si>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</si>
  <si>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</si>
  <si>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</si>
  <si>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</si>
  <si>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</si>
  <si>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</si>
  <si>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</si>
  <si>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</si>
  <si>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</si>
  <si>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</si>
  <si>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</si>
  <si>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</si>
  <si>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</si>
  <si>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</si>
  <si>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</si>
  <si>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</si>
  <si>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</si>
  <si>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</si>
  <si>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</si>
  <si>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</si>
  <si>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</si>
  <si>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</si>
  <si>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</si>
  <si>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</si>
  <si>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</si>
  <si>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</si>
  <si>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</si>
  <si>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</si>
  <si>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</si>
  <si>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</si>
  <si>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</si>
  <si>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</si>
  <si>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</si>
  <si>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</si>
  <si>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</si>
  <si>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</si>
  <si>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</si>
  <si>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</si>
  <si>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</si>
  <si>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</si>
  <si>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</si>
  <si>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</si>
  <si>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</si>
  <si>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</si>
  <si>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</si>
  <si>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</si>
  <si>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</si>
  <si>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</si>
  <si>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</si>
  <si>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</si>
  <si>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</si>
  <si>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</si>
  <si>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</si>
  <si>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</si>
  <si>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</si>
  <si>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</si>
  <si>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</si>
  <si>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</si>
  <si>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</si>
  <si>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</si>
  <si>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</si>
  <si>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</si>
  <si>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</si>
  <si>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</si>
  <si>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</si>
  <si>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</si>
  <si>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</si>
  <si>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</si>
  <si>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</si>
  <si>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</si>
  <si>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</si>
  <si>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</si>
  <si>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</si>
  <si>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</si>
  <si>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</si>
  <si>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</si>
  <si>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</si>
  <si>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</si>
  <si>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</si>
  <si>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</si>
  <si>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</si>
  <si>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</si>
  <si>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</si>
  <si>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</si>
  <si>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</si>
  <si>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</si>
  <si>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</si>
  <si>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</si>
  <si>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</si>
  <si>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</si>
  <si>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</si>
  <si>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</si>
  <si>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</si>
  <si>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</si>
  <si>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</si>
  <si>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</si>
  <si>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</si>
  <si>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</si>
  <si>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</si>
  <si>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</si>
  <si>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</si>
  <si>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</si>
  <si>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</si>
  <si>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</si>
  <si>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</si>
  <si>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</si>
  <si>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</si>
  <si>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</si>
  <si>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</si>
  <si>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</si>
  <si>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</si>
  <si>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</si>
  <si>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</si>
  <si>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</si>
  <si>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</si>
  <si>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</si>
  <si>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</si>
  <si>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</si>
  <si>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</si>
  <si>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</si>
  <si>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</si>
  <si>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</si>
  <si>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</si>
  <si>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</si>
  <si>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</si>
  <si>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</si>
  <si>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</si>
  <si>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</si>
  <si>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</si>
  <si>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</si>
  <si>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</si>
  <si>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</si>
  <si>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</si>
  <si>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</si>
  <si>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</si>
  <si>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</si>
  <si>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</si>
  <si>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</si>
  <si>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</si>
  <si>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</si>
  <si>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</si>
  <si>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</si>
  <si>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</si>
  <si>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</si>
  <si>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</si>
  <si>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</si>
  <si>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</si>
  <si>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</si>
  <si>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</si>
  <si>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</si>
  <si>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</si>
  <si>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</si>
  <si>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</si>
  <si>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</si>
  <si>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</si>
  <si>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</si>
  <si>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</si>
  <si>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</si>
  <si>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</si>
  <si>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</si>
  <si>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</si>
  <si>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</si>
  <si>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</si>
  <si>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</si>
  <si>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</si>
  <si>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</si>
  <si>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</si>
  <si>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</si>
  <si>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</si>
  <si>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</si>
  <si>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</si>
  <si>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</si>
  <si>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</si>
  <si>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</si>
  <si>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</si>
  <si>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</si>
  <si>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</si>
  <si>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</si>
  <si>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</si>
  <si>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</si>
  <si>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</si>
  <si>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</si>
  <si>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</si>
  <si>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</si>
  <si>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</si>
  <si>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</si>
  <si>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</si>
  <si>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</si>
  <si>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</si>
  <si>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</si>
  <si>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</si>
  <si>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</si>
  <si>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</si>
  <si>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</si>
  <si>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</si>
  <si>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</si>
  <si>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</si>
  <si>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</si>
  <si>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</si>
  <si>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</si>
  <si>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</si>
  <si>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</si>
  <si>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</si>
  <si>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</si>
  <si>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</si>
  <si>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</si>
  <si>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</si>
  <si>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</si>
  <si>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</si>
  <si>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</si>
  <si>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</si>
  <si>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</si>
  <si>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</si>
  <si>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</si>
  <si>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</si>
  <si>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</si>
  <si>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</si>
  <si>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</si>
  <si>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</si>
  <si>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</si>
  <si>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</si>
  <si>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</si>
  <si>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</si>
  <si>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</si>
  <si>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</si>
  <si>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</si>
  <si>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</si>
  <si>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</si>
  <si>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</si>
  <si>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</si>
  <si>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</si>
  <si>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</si>
  <si>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</si>
  <si>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</si>
  <si>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</si>
  <si>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</si>
  <si>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</si>
  <si>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</si>
  <si>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</si>
  <si>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</si>
  <si>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</si>
  <si>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</si>
  <si>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</si>
  <si>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</si>
  <si>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</si>
  <si>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</si>
  <si>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</si>
  <si>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</si>
  <si>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</si>
  <si>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</si>
  <si>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</si>
  <si>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</si>
  <si>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</si>
  <si>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</si>
  <si>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</si>
  <si>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</si>
  <si>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</si>
  <si>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</si>
  <si>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</si>
  <si>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</si>
  <si>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</si>
  <si>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</si>
  <si>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</si>
  <si>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</si>
  <si>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</si>
  <si>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</si>
  <si>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</si>
  <si>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</si>
  <si>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</si>
  <si>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</si>
  <si>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</si>
  <si>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</si>
  <si>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</si>
  <si>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</si>
  <si>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</si>
  <si>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</si>
  <si>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</si>
  <si>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</si>
  <si>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</si>
  <si>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</si>
  <si>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</si>
  <si>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</si>
  <si>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</si>
  <si>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</si>
  <si>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</si>
  <si>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</si>
  <si>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</si>
  <si>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</si>
  <si>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</si>
  <si>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</si>
  <si>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</si>
  <si>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</si>
  <si>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</si>
  <si>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</si>
  <si>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</si>
  <si>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</si>
  <si>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</si>
  <si>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</si>
  <si>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</si>
  <si>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</si>
  <si>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</si>
  <si>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</si>
  <si>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</si>
  <si>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</si>
  <si>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</si>
  <si>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</si>
  <si>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</si>
  <si>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</si>
  <si>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</si>
  <si>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</si>
  <si>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</si>
  <si>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</si>
  <si>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</si>
  <si>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</si>
  <si>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</si>
  <si>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</si>
  <si>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</si>
  <si>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</si>
  <si>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</si>
  <si>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</si>
  <si>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</si>
  <si>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</si>
  <si>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</si>
  <si>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</si>
  <si>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</si>
  <si>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</si>
  <si>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</si>
  <si>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</si>
  <si>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</si>
  <si>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</si>
  <si>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</si>
  <si>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</si>
  <si>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</si>
  <si>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</si>
  <si>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</si>
  <si>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</si>
  <si>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</si>
  <si>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</si>
  <si>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</si>
  <si>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</si>
  <si>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</si>
  <si>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</si>
  <si>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</si>
  <si>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</si>
  <si>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</si>
  <si>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</si>
  <si>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</si>
  <si>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</si>
  <si>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</si>
  <si>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</si>
  <si>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</si>
  <si>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</si>
  <si>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</si>
  <si>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</si>
  <si>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</si>
  <si>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</si>
  <si>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</si>
  <si>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</si>
  <si>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</si>
  <si>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</si>
  <si>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</si>
  <si>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</si>
  <si>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</si>
  <si>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</si>
  <si>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</si>
  <si>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</si>
  <si>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</si>
  <si>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</si>
  <si>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</si>
  <si>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</si>
  <si>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</si>
  <si>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</si>
  <si>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</si>
  <si>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</si>
  <si>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</si>
  <si>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</si>
  <si>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</si>
  <si>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</si>
  <si>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</si>
  <si>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</si>
  <si>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</si>
  <si>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</si>
  <si>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</si>
  <si>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</si>
  <si>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</si>
  <si>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</si>
  <si>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</si>
  <si>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</si>
  <si>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</si>
  <si>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</si>
  <si>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</si>
  <si>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</si>
  <si>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</si>
  <si>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</si>
  <si>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</si>
  <si>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</si>
  <si>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</si>
  <si>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</si>
  <si>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</si>
  <si>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</si>
  <si>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</si>
  <si>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</si>
  <si>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</si>
  <si>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</si>
  <si>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</si>
  <si>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</si>
  <si>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</si>
  <si>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</si>
  <si>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</si>
  <si>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</si>
  <si>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</si>
  <si>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</si>
  <si>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</si>
  <si>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</si>
  <si>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</si>
  <si>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</si>
  <si>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</si>
  <si>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</si>
  <si>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</si>
  <si>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</si>
  <si>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</si>
  <si>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</si>
  <si>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</si>
  <si>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</si>
  <si>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</si>
  <si>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</si>
  <si>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</si>
  <si>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</si>
  <si>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</si>
  <si>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</si>
  <si>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</si>
  <si>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</si>
  <si>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</si>
  <si>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</si>
  <si>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</si>
  <si>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</si>
  <si>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</si>
  <si>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</si>
  <si>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</si>
  <si>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</si>
  <si>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</si>
  <si>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</si>
  <si>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</si>
  <si>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</si>
  <si>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</si>
  <si>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</si>
  <si>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</si>
  <si>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</si>
  <si>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</si>
  <si>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</si>
  <si>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</si>
  <si>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</si>
  <si>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</si>
  <si>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</si>
  <si>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</si>
  <si>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</si>
  <si>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</si>
  <si>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</si>
  <si>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</si>
  <si>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</si>
  <si>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</si>
  <si>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</si>
  <si>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</si>
  <si>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</si>
  <si>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</si>
  <si>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</si>
  <si>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</si>
  <si>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</si>
  <si>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</si>
  <si>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</si>
  <si>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</si>
  <si>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</si>
  <si>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</si>
  <si>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</si>
  <si>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</si>
  <si>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</si>
  <si>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</si>
  <si>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</si>
  <si>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</si>
  <si>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</si>
  <si>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</si>
  <si>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</si>
  <si>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</si>
  <si>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</si>
  <si>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</si>
  <si>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</si>
  <si>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</si>
  <si>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</si>
  <si>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</si>
  <si>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</si>
  <si>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</si>
  <si>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</si>
  <si>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</si>
  <si>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</si>
  <si>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</si>
  <si>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</si>
  <si>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</si>
  <si>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</si>
  <si>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</si>
  <si>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</si>
  <si>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</si>
  <si>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</si>
  <si>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</si>
  <si>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</si>
  <si>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</si>
  <si>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</si>
  <si>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</si>
  <si>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</si>
  <si>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</si>
  <si>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</si>
  <si>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</si>
  <si>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</si>
  <si>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</si>
  <si>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</si>
  <si>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</si>
  <si>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</si>
  <si>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</si>
  <si>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</si>
  <si>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</si>
  <si>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</si>
  <si>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</si>
  <si>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</si>
  <si>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</si>
  <si>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</si>
  <si>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</si>
  <si>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</si>
  <si>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</si>
  <si>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</si>
  <si>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</si>
  <si>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</si>
  <si>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</si>
  <si>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</si>
  <si>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</si>
  <si>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</si>
  <si>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</si>
  <si>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</si>
  <si>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</si>
  <si>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</si>
  <si>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</si>
  <si>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</si>
  <si>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</si>
  <si>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</si>
  <si>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</si>
  <si>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</si>
  <si>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</si>
  <si>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</si>
  <si>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</si>
  <si>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</si>
  <si>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</si>
  <si>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</si>
  <si>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</si>
  <si>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</si>
  <si>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</si>
  <si>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</si>
  <si>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</si>
  <si>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</si>
  <si>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</si>
  <si>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</si>
  <si>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</si>
  <si>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</si>
  <si>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</si>
  <si>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</si>
  <si>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</si>
  <si>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</si>
  <si>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</si>
  <si>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</si>
  <si>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</si>
  <si>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</si>
  <si>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</si>
  <si>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</si>
  <si>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</si>
  <si>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</si>
  <si>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</si>
  <si>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</si>
  <si>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</si>
  <si>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</si>
  <si>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</si>
  <si>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</si>
  <si>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</si>
  <si>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</si>
  <si>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</si>
  <si>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</si>
  <si>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</si>
  <si>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</si>
  <si>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</si>
  <si>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</si>
  <si>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</si>
  <si>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</si>
  <si>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</si>
  <si>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</si>
  <si>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</si>
  <si>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</si>
  <si>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</si>
  <si>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</si>
  <si>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</si>
  <si>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</si>
  <si>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</si>
  <si>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</si>
  <si>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</si>
  <si>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</si>
  <si>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</si>
  <si>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</si>
  <si>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</si>
  <si>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</si>
  <si>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</si>
  <si>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</si>
  <si>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</si>
  <si>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</si>
  <si>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</si>
  <si>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</si>
  <si>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</si>
  <si>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</si>
  <si>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</si>
  <si>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</si>
  <si>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</si>
  <si>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</si>
  <si>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</si>
  <si>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</si>
  <si>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</si>
  <si>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</si>
  <si>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</si>
  <si>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</si>
  <si>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</si>
  <si>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</si>
  <si>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</si>
  <si>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</si>
  <si>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</si>
  <si>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</si>
  <si>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</si>
  <si>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</si>
  <si>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</si>
  <si>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</si>
  <si>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</si>
  <si>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</si>
  <si>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</si>
  <si>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</si>
  <si>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</si>
  <si>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</si>
  <si>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</si>
  <si>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</si>
  <si>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</si>
  <si>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</si>
  <si>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</si>
  <si>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</si>
  <si>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</si>
  <si>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</si>
  <si>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</si>
  <si>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</si>
  <si>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</si>
  <si>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</si>
  <si>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</si>
  <si>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</si>
  <si>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</si>
  <si>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</si>
  <si>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</si>
  <si>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</si>
  <si>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</si>
  <si>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</si>
  <si>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</si>
  <si>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</si>
  <si>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</si>
  <si>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</si>
  <si>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</si>
  <si>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</si>
  <si>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</si>
  <si>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</si>
  <si>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</si>
  <si>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</si>
  <si>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</si>
  <si>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</si>
  <si>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</si>
  <si>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</si>
  <si>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</si>
  <si>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</si>
  <si>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</si>
  <si>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</si>
  <si>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</si>
  <si>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</si>
  <si>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</si>
  <si>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</si>
  <si>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</si>
  <si>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</si>
  <si>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</si>
  <si>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</si>
  <si>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</si>
  <si>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</si>
  <si>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</si>
  <si>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</si>
  <si>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</si>
  <si>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</si>
  <si>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</si>
  <si>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</si>
  <si>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</si>
  <si>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</si>
  <si>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</si>
  <si>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</si>
  <si>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</si>
  <si>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</si>
  <si>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</si>
  <si>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</si>
  <si>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</si>
  <si>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</si>
  <si>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</si>
  <si>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</si>
  <si>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</si>
  <si>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</si>
  <si>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</si>
  <si>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</si>
  <si>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</si>
  <si>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</si>
  <si>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</si>
  <si>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</si>
  <si>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</si>
  <si>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</si>
  <si>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</si>
  <si>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</si>
  <si>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</si>
  <si>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</si>
  <si>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</si>
  <si>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</si>
  <si>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</si>
  <si>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</si>
  <si>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</si>
  <si>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</si>
  <si>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</si>
  <si>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</si>
  <si>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</si>
  <si>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</si>
  <si>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</si>
  <si>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</si>
  <si>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</si>
  <si>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</si>
  <si>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</si>
  <si>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</si>
  <si>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</si>
  <si>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</si>
  <si>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</si>
  <si>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</si>
  <si>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</si>
  <si>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</si>
  <si>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</si>
  <si>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</si>
  <si>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</si>
  <si>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</si>
  <si>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</si>
  <si>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</si>
  <si>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</si>
  <si>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</si>
  <si>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</si>
  <si>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</si>
  <si>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</si>
  <si>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</si>
  <si>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</si>
  <si>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</si>
  <si>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</si>
  <si>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</si>
  <si>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</si>
  <si>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</si>
  <si>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</si>
  <si>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</si>
  <si>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</si>
  <si>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</si>
  <si>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</si>
  <si>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</si>
  <si>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</si>
  <si>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</si>
  <si>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</si>
  <si>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</si>
  <si>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</si>
  <si>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</si>
  <si>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</si>
  <si>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</si>
  <si>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</si>
  <si>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</si>
  <si>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</si>
  <si>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</si>
  <si>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</si>
  <si>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</si>
  <si>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</si>
  <si>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</si>
  <si>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</si>
  <si>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</si>
  <si>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</si>
  <si>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</si>
  <si>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</si>
  <si>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</si>
  <si>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</si>
  <si>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</si>
  <si>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</si>
  <si>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</si>
  <si>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</si>
  <si>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</si>
  <si>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</si>
  <si>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</si>
  <si>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</si>
  <si>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</si>
  <si>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</si>
  <si>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</si>
  <si>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</si>
  <si>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</si>
  <si>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</si>
  <si>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</si>
  <si>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</si>
  <si>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</si>
  <si>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</si>
  <si>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</si>
  <si>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</si>
  <si>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</si>
  <si>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</si>
  <si>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</si>
  <si>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</si>
  <si>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</si>
  <si>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</si>
  <si>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</si>
  <si>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</si>
  <si>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</si>
  <si>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</si>
  <si>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</si>
  <si>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</si>
  <si>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</si>
  <si>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</si>
  <si>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</si>
  <si>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</si>
  <si>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</si>
  <si>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</si>
  <si>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</si>
  <si>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</si>
  <si>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</si>
  <si>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</si>
  <si>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</si>
  <si>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</si>
  <si>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</si>
  <si>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</si>
  <si>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</si>
  <si>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</si>
  <si>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</si>
  <si>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</si>
  <si>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</si>
  <si>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</si>
  <si>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</si>
  <si>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</si>
  <si>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</si>
  <si>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</si>
  <si>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</si>
  <si>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</si>
  <si>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</si>
  <si>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</si>
  <si>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</si>
  <si>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</si>
  <si>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</si>
  <si>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</si>
  <si>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</si>
  <si>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</si>
  <si>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</si>
  <si>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</si>
  <si>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</si>
  <si>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</si>
  <si>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</si>
  <si>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</si>
  <si>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</si>
  <si>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</si>
  <si>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</si>
  <si>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</si>
  <si>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</si>
  <si>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</si>
  <si>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</si>
  <si>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</si>
  <si>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</si>
  <si>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</si>
  <si>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</si>
  <si>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</si>
  <si>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</si>
  <si>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</si>
  <si>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</si>
  <si>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</si>
  <si>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</si>
  <si>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</si>
  <si>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</si>
  <si>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</si>
  <si>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</si>
  <si>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</si>
  <si>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</si>
  <si>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</si>
  <si>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</si>
  <si>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</si>
  <si>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</si>
  <si>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</si>
  <si>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</si>
  <si>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</si>
  <si>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</si>
  <si>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</si>
  <si>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</si>
  <si>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</si>
  <si>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</si>
  <si>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</si>
  <si>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</si>
  <si>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</si>
  <si>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</si>
  <si>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</si>
  <si>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</si>
  <si>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</si>
  <si>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</si>
  <si>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</si>
  <si>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</si>
  <si>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</si>
  <si>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</si>
  <si>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</si>
  <si>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</si>
  <si>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</si>
  <si>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</si>
  <si>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</si>
  <si>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</si>
  <si>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</si>
  <si>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</si>
  <si>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</si>
  <si>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</si>
  <si>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</si>
  <si>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</si>
  <si>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</si>
  <si>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</si>
  <si>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</si>
  <si>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</si>
  <si>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</si>
  <si>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</si>
  <si>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</si>
  <si>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</si>
  <si>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</si>
  <si>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</si>
  <si>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</si>
  <si>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</si>
  <si>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</si>
  <si>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</si>
  <si>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</si>
  <si>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</si>
  <si>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</si>
  <si>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</si>
  <si>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</si>
  <si>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</si>
  <si>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</si>
  <si>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</si>
  <si>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</si>
  <si>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</si>
  <si>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</si>
  <si>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</si>
  <si>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</si>
  <si>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</si>
  <si>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</si>
  <si>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</si>
  <si>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</si>
  <si>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</si>
  <si>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</si>
  <si>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</si>
  <si>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</si>
  <si>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</si>
  <si>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</si>
  <si>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</si>
  <si>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</si>
  <si>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</si>
  <si>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</si>
  <si>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</si>
  <si>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</si>
  <si>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</si>
  <si>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</si>
  <si>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</si>
  <si>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</si>
  <si>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</si>
  <si>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</si>
  <si>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</si>
  <si>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</si>
  <si>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</si>
  <si>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</si>
  <si>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</si>
  <si>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</si>
  <si>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</si>
  <si>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</si>
  <si>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</si>
  <si>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</si>
  <si>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</si>
  <si>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</si>
  <si>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</si>
  <si>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</si>
  <si>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</si>
  <si>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</si>
  <si>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</si>
  <si>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</si>
  <si>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</si>
  <si>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</si>
  <si>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</si>
  <si>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</si>
  <si>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</si>
  <si>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</si>
  <si>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</si>
  <si>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</si>
  <si>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</si>
  <si>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</si>
  <si>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</si>
  <si>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</si>
  <si>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</si>
  <si>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</si>
  <si>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</si>
  <si>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</si>
  <si>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</si>
  <si>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</si>
  <si>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</si>
  <si>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</si>
  <si>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</si>
  <si>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</si>
  <si>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</si>
  <si>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</si>
  <si>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</si>
  <si>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</si>
  <si>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</si>
  <si>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</si>
  <si>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</si>
  <si>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</si>
  <si>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</si>
  <si>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</si>
  <si>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</si>
  <si>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</si>
  <si>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</si>
  <si>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</si>
  <si>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</si>
  <si>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</si>
  <si>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</si>
  <si>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</si>
  <si>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</si>
  <si>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</si>
  <si>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</si>
  <si>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</si>
  <si>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</si>
  <si>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</si>
  <si>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</si>
  <si>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</si>
  <si>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</si>
  <si>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</si>
  <si>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</si>
  <si>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</si>
  <si>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</si>
  <si>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</si>
  <si>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</si>
  <si>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</si>
  <si>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</si>
  <si>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</si>
  <si>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</si>
  <si>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</si>
  <si>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</si>
  <si>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</si>
  <si>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</si>
  <si>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</si>
  <si>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</si>
  <si>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</si>
  <si>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</si>
  <si>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</si>
  <si>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</si>
  <si>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</si>
  <si>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</si>
  <si>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</si>
  <si>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</si>
  <si>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</si>
  <si>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</si>
  <si>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</si>
  <si>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</si>
  <si>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</si>
  <si>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</si>
  <si>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</si>
  <si>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</si>
  <si>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</si>
  <si>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</si>
  <si>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</si>
  <si>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</si>
  <si>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</si>
  <si>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</si>
  <si>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</si>
  <si>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</si>
  <si>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</si>
  <si>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</si>
  <si>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</si>
  <si>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</si>
  <si>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</si>
  <si>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</si>
  <si>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</si>
  <si>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</si>
  <si>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</si>
  <si>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</si>
  <si>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</si>
  <si>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</si>
  <si>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</si>
  <si>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</si>
  <si>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</si>
  <si>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</si>
  <si>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</si>
  <si>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</si>
  <si>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</si>
  <si>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</si>
  <si>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</si>
  <si>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</si>
  <si>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</si>
  <si>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</si>
  <si>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</si>
  <si>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</si>
  <si>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</si>
  <si>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</si>
  <si>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</si>
  <si>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</si>
  <si>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</si>
  <si>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</si>
  <si>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</si>
  <si>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</si>
  <si>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</si>
  <si>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</si>
  <si>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</si>
  <si>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</si>
  <si>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</si>
  <si>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</si>
  <si>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</si>
  <si>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</si>
  <si>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</si>
  <si>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</si>
  <si>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</si>
  <si>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</si>
  <si>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</si>
  <si>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</si>
  <si>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</si>
  <si>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</si>
  <si>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</si>
  <si>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</si>
  <si>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</si>
  <si>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</si>
  <si>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</si>
  <si>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</si>
  <si>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</si>
  <si>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</si>
  <si>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</si>
  <si>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</si>
  <si>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</si>
  <si>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</si>
  <si>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</si>
  <si>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</si>
  <si>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</si>
  <si>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</si>
  <si>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</si>
  <si>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</si>
  <si>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</si>
  <si>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</si>
  <si>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</si>
  <si>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</si>
  <si>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</si>
  <si>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</si>
  <si>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</si>
  <si>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</si>
  <si>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</si>
  <si>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</si>
  <si>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</si>
  <si>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</si>
  <si>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</si>
  <si>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</si>
  <si>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</si>
  <si>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</si>
  <si>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</si>
  <si>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</si>
  <si>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</si>
  <si>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</si>
  <si>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</si>
  <si>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</si>
  <si>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</si>
  <si>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</si>
  <si>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</si>
  <si>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</si>
  <si>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</si>
  <si>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</si>
  <si>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</si>
  <si>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</si>
  <si>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</si>
  <si>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</si>
  <si>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</si>
  <si>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</si>
  <si>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</si>
  <si>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</si>
  <si>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</si>
  <si>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</si>
  <si>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</si>
  <si>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</si>
  <si>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</si>
  <si>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</si>
  <si>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</si>
  <si>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</si>
  <si>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</si>
  <si>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</si>
  <si>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</si>
  <si>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</si>
  <si>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</si>
  <si>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</si>
  <si>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</si>
  <si>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</si>
  <si>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</si>
  <si>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</si>
  <si>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</si>
  <si>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</si>
  <si>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</si>
  <si>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</si>
  <si>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</si>
  <si>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</si>
  <si>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</si>
  <si>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</si>
  <si>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</si>
  <si>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</si>
  <si>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</si>
  <si>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</si>
  <si>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</si>
  <si>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</si>
  <si>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</si>
  <si>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</si>
  <si>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</si>
  <si>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</si>
  <si>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</si>
  <si>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</si>
  <si>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</si>
  <si>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</si>
  <si>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</si>
  <si>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</si>
  <si>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</si>
  <si>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</si>
  <si>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</si>
  <si>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</si>
  <si>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</si>
  <si>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</si>
  <si>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</si>
  <si>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</si>
  <si>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</si>
  <si>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</si>
  <si>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</si>
  <si>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</si>
  <si>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</si>
  <si>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</si>
  <si>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</si>
  <si>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</si>
  <si>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</si>
  <si>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</si>
  <si>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</si>
  <si>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</si>
  <si>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</si>
  <si>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</si>
  <si>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</si>
  <si>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</si>
  <si>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</si>
  <si>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</si>
  <si>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</si>
  <si>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</si>
  <si>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</si>
  <si>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</si>
  <si>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</si>
  <si>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</si>
  <si>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</si>
  <si>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</si>
  <si>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</si>
  <si>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</si>
  <si>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</si>
  <si>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</si>
  <si>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</si>
  <si>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</si>
  <si>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</si>
  <si>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</si>
  <si>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</si>
  <si>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</si>
  <si>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</si>
  <si>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</si>
  <si>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</si>
  <si>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</si>
  <si>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</si>
  <si>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</si>
  <si>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</si>
  <si>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</si>
  <si>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</si>
  <si>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</si>
  <si>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</si>
  <si>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</si>
  <si>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</si>
  <si>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</si>
  <si>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</si>
  <si>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</si>
  <si>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</si>
  <si>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</si>
  <si>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</si>
  <si>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</si>
  <si>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</si>
  <si>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</si>
  <si>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</si>
  <si>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</si>
  <si>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</si>
  <si>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</si>
  <si>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</si>
  <si>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</si>
  <si>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</si>
  <si>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</si>
  <si>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</si>
  <si>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</si>
  <si>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</si>
  <si>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</si>
  <si>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</si>
  <si>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</si>
  <si>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</si>
  <si>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</si>
  <si>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</si>
  <si>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</si>
  <si>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</si>
  <si>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</si>
  <si>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</si>
  <si>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</si>
  <si>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</si>
  <si>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</si>
  <si>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</si>
  <si>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</si>
  <si>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</si>
  <si>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</si>
  <si>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</si>
  <si>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</si>
  <si>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</si>
  <si>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</si>
  <si>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</si>
  <si>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</si>
  <si>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</si>
  <si>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</si>
  <si>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</si>
  <si>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</si>
  <si>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</si>
  <si>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</si>
  <si>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</si>
  <si>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</si>
  <si>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</si>
  <si>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</si>
  <si>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</si>
  <si>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</si>
  <si>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</si>
  <si>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</si>
  <si>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</si>
  <si>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</si>
  <si>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</si>
  <si>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</si>
  <si>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</si>
  <si>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</si>
  <si>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</si>
  <si>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</si>
  <si>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</si>
  <si>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</si>
  <si>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</si>
  <si>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</si>
  <si>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</si>
  <si>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</si>
  <si>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</si>
  <si>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</si>
  <si>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</si>
  <si>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</si>
  <si>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</si>
  <si>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</si>
  <si>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</si>
  <si>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</si>
  <si>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</si>
  <si>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</si>
  <si>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</si>
  <si>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</si>
  <si>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</si>
  <si>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</si>
  <si>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</si>
  <si>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</si>
  <si>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</si>
  <si>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</si>
  <si>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</si>
  <si>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</si>
  <si>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</si>
  <si>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</si>
  <si>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</si>
  <si>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</si>
  <si>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</si>
  <si>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</si>
  <si>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</si>
  <si>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</si>
  <si>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</si>
  <si>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</si>
  <si>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</si>
  <si>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</si>
  <si>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</si>
  <si>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</si>
  <si>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</si>
  <si>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</si>
  <si>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</si>
  <si>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</si>
  <si>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</si>
  <si>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</si>
  <si>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</si>
  <si>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</si>
  <si>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</si>
  <si>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</si>
  <si>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</si>
  <si>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</si>
  <si>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</si>
  <si>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</si>
  <si>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</si>
  <si>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</si>
  <si>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</si>
  <si>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</si>
  <si>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</si>
  <si>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</si>
  <si>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</si>
  <si>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</si>
  <si>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</si>
  <si>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</si>
  <si>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</si>
  <si>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</si>
  <si>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</si>
  <si>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</si>
  <si>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</si>
  <si>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</si>
  <si>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</si>
  <si>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</si>
  <si>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</si>
  <si>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</si>
  <si>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</si>
  <si>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</si>
  <si>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</si>
  <si>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</si>
  <si>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</si>
  <si>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</si>
  <si>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</si>
  <si>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</si>
  <si>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</si>
  <si>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</si>
  <si>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</si>
  <si>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</si>
  <si>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</si>
  <si>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</si>
  <si>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</si>
  <si>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</si>
  <si>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</si>
  <si>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</si>
  <si>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</si>
  <si>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</si>
  <si>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</si>
  <si>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</si>
  <si>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</si>
  <si>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</si>
  <si>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</si>
  <si>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</si>
  <si>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</si>
  <si>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</si>
  <si>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</si>
  <si>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</si>
  <si>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</si>
  <si>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</si>
  <si>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</si>
  <si>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</si>
  <si>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</si>
  <si>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</si>
  <si>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</si>
  <si>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</si>
  <si>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</si>
  <si>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</si>
  <si>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</si>
  <si>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</si>
  <si>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</si>
  <si>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</si>
  <si>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</si>
  <si>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</si>
  <si>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</si>
  <si>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</si>
  <si>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</si>
  <si>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</si>
  <si>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</si>
  <si>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</si>
  <si>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</si>
  <si>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</si>
  <si>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</si>
  <si>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</si>
  <si>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</si>
  <si>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</si>
  <si>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</si>
  <si>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</si>
  <si>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</si>
  <si>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</si>
  <si>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</si>
  <si>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</si>
  <si>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</si>
  <si>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</si>
  <si>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</si>
  <si>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</si>
  <si>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</si>
  <si>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</si>
  <si>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</si>
  <si>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</si>
  <si>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</si>
  <si>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</si>
  <si>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</si>
  <si>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</si>
  <si>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</si>
  <si>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</si>
  <si>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</si>
  <si>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</si>
  <si>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</si>
  <si>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</si>
  <si>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</si>
  <si>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</si>
  <si>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</si>
  <si>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</si>
  <si>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</si>
  <si>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</si>
  <si>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</si>
  <si>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</si>
  <si>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</si>
  <si>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</si>
  <si>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</si>
  <si>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</si>
  <si>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</si>
  <si>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</si>
  <si>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</si>
  <si>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</si>
  <si>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</si>
  <si>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</si>
  <si>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</si>
  <si>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</si>
  <si>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</si>
  <si>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</si>
  <si>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</si>
  <si>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</si>
  <si>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</si>
  <si>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</si>
  <si>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</si>
  <si>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</si>
  <si>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</si>
  <si>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</si>
  <si>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</si>
  <si>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</si>
  <si>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</si>
  <si>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</si>
  <si>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</si>
  <si>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</si>
  <si>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</si>
  <si>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</si>
  <si>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</si>
  <si>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</si>
  <si>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</si>
  <si>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</si>
  <si>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</si>
  <si>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</si>
  <si>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</si>
  <si>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</si>
  <si>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</si>
  <si>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</si>
  <si>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</si>
  <si>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</si>
  <si>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</si>
  <si>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</si>
  <si>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</si>
  <si>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</si>
  <si>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</si>
  <si>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</si>
  <si>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</si>
  <si>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</si>
  <si>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</si>
  <si>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</si>
  <si>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</si>
  <si>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</si>
  <si>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</si>
  <si>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</si>
  <si>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</si>
  <si>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</si>
  <si>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</si>
  <si>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</si>
  <si>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</si>
  <si>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</si>
  <si>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</si>
  <si>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</si>
  <si>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</si>
  <si>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</si>
  <si>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</si>
  <si>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</si>
  <si>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</si>
  <si>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</si>
  <si>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</si>
  <si>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</si>
  <si>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</si>
  <si>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</si>
  <si>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</si>
  <si>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</si>
  <si>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</si>
  <si>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</si>
  <si>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</si>
  <si>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</si>
  <si>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</si>
  <si>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</si>
  <si>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</si>
  <si>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</si>
  <si>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</si>
  <si>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</si>
  <si>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</si>
  <si>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</si>
  <si>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</si>
  <si>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</si>
  <si>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</si>
  <si>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</si>
  <si>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</si>
  <si>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</si>
  <si>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</si>
  <si>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</si>
  <si>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</si>
  <si>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</si>
  <si>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</si>
  <si>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</si>
  <si>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</si>
  <si>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</si>
  <si>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</si>
  <si>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</si>
  <si>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</si>
  <si>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</si>
  <si>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</si>
  <si>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</si>
  <si>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</si>
  <si>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</si>
  <si>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</si>
  <si>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</si>
  <si>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</si>
  <si>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</si>
  <si>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</si>
  <si>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</si>
  <si>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</si>
  <si>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</si>
  <si>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</si>
  <si>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</si>
  <si>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</si>
  <si>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</si>
  <si>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</si>
  <si>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</si>
  <si>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</si>
  <si>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</si>
  <si>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</si>
  <si>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</si>
  <si>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</si>
  <si>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</si>
  <si>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</si>
  <si>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</si>
  <si>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</si>
  <si>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</si>
  <si>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</si>
  <si>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</si>
  <si>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</si>
  <si>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</si>
  <si>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</si>
  <si>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</si>
  <si>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</si>
  <si>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</si>
  <si>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</si>
  <si>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</si>
  <si>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</si>
  <si>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</si>
  <si>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</si>
  <si>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</si>
  <si>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</si>
  <si>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</si>
  <si>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</si>
  <si>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</si>
  <si>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</si>
  <si>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</si>
  <si>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</si>
  <si>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</si>
  <si>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</si>
  <si>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</si>
  <si>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</si>
  <si>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</si>
  <si>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</si>
  <si>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</si>
  <si>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</si>
  <si>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</si>
  <si>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</si>
  <si>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</si>
  <si>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</si>
  <si>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</si>
  <si>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</si>
  <si>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</si>
  <si>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</si>
  <si>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</si>
  <si>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</si>
  <si>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</si>
  <si>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</si>
  <si>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</si>
  <si>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</si>
  <si>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</si>
  <si>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</si>
  <si>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</si>
  <si>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</si>
  <si>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</si>
  <si>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</si>
  <si>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</si>
  <si>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</si>
  <si>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</si>
  <si>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</si>
  <si>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</si>
  <si>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</si>
  <si>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</si>
  <si>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</si>
  <si>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</si>
  <si>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</si>
  <si>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</si>
  <si>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</si>
  <si>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</si>
  <si>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</si>
  <si>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</si>
  <si>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</si>
  <si>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</si>
  <si>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</si>
  <si>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</si>
  <si>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</si>
  <si>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</si>
  <si>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</si>
  <si>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</si>
  <si>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</si>
  <si>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</si>
  <si>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</si>
  <si>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</si>
  <si>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</si>
  <si>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</si>
  <si>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</si>
  <si>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</si>
  <si>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</si>
  <si>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</si>
  <si>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</si>
  <si>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</si>
  <si>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</si>
  <si>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</si>
  <si>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</si>
  <si>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</si>
  <si>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</si>
  <si>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</si>
  <si>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</si>
  <si>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</si>
  <si>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</si>
  <si>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</si>
  <si>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</si>
  <si>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</si>
  <si>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</si>
  <si>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</si>
  <si>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</si>
  <si>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</si>
  <si>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</si>
  <si>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</si>
  <si>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</si>
  <si>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</si>
  <si>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</si>
  <si>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</si>
  <si>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</si>
  <si>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</si>
  <si>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</si>
  <si>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</si>
  <si>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</si>
  <si>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</si>
  <si>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</si>
  <si>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</si>
  <si>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</si>
  <si>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</si>
  <si>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</si>
  <si>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</si>
  <si>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</si>
  <si>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</si>
  <si>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</si>
  <si>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</si>
  <si>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</si>
  <si>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</si>
  <si>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</si>
  <si>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</si>
  <si>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</si>
  <si>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</si>
  <si>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</si>
  <si>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</si>
  <si>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</si>
  <si>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</si>
  <si>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</si>
  <si>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</si>
  <si>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</si>
  <si>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</si>
  <si>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</si>
  <si>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</si>
  <si>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</si>
  <si>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</si>
  <si>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</si>
  <si>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</si>
  <si>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</si>
  <si>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</si>
  <si>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</si>
  <si>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</si>
  <si>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</si>
  <si>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</si>
  <si>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</si>
  <si>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</si>
  <si>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</si>
  <si>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</si>
  <si>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</si>
  <si>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</si>
  <si>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</si>
  <si>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</si>
  <si>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</si>
  <si>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</si>
  <si>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</si>
  <si>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</si>
  <si>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</si>
  <si>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</si>
  <si>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</si>
  <si>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</si>
  <si>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</si>
  <si>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</si>
  <si>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</si>
  <si>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</si>
  <si>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</si>
  <si>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</si>
  <si>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</si>
  <si>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</si>
  <si>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</si>
  <si>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</si>
  <si>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</si>
  <si>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</si>
  <si>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</si>
  <si>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</si>
  <si>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</si>
  <si>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</si>
  <si>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</si>
  <si>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</si>
  <si>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</si>
  <si>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</si>
  <si>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</si>
  <si>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</si>
  <si>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</si>
  <si>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</si>
  <si>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</si>
  <si>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</si>
  <si>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</si>
  <si>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</si>
  <si>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</si>
  <si>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</si>
  <si>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</si>
  <si>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</si>
  <si>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</si>
  <si>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</si>
  <si>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</si>
  <si>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</si>
  <si>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</si>
  <si>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</si>
  <si>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</si>
  <si>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</si>
  <si>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</si>
  <si>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</si>
  <si>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</si>
  <si>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</si>
  <si>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</si>
  <si>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</si>
  <si>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</si>
  <si>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</si>
  <si>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</si>
  <si>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</si>
  <si>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</si>
  <si>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</si>
  <si>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</si>
  <si>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</si>
  <si>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</si>
  <si>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</si>
  <si>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</si>
  <si>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</si>
  <si>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</si>
  <si>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</si>
  <si>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</si>
  <si>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</si>
  <si>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</si>
  <si>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</si>
  <si>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</si>
  <si>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</si>
  <si>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</si>
  <si>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</si>
  <si>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</si>
  <si>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</si>
  <si>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</si>
  <si>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</si>
  <si>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</si>
  <si>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</si>
  <si>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</si>
  <si>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</si>
  <si>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</si>
  <si>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</si>
  <si>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</si>
  <si>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</si>
  <si>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</si>
  <si>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</si>
  <si>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</si>
  <si>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</si>
  <si>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</si>
  <si>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</si>
  <si>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</si>
  <si>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</si>
  <si>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</si>
  <si>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</si>
  <si>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</si>
  <si>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</si>
  <si>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</si>
  <si>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</si>
  <si>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</si>
  <si>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</si>
  <si>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</si>
  <si>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</si>
  <si>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</si>
  <si>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</si>
  <si>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</si>
  <si>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</si>
  <si>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</si>
  <si>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</si>
  <si>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</si>
  <si>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</si>
  <si>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</si>
  <si>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</si>
  <si>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</si>
  <si>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</si>
  <si>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</si>
  <si>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</si>
  <si>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</si>
  <si>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</si>
  <si>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</si>
  <si>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</si>
  <si>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</si>
  <si>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</si>
  <si>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</si>
  <si>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</si>
  <si>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</si>
  <si>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</si>
  <si>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</si>
  <si>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</si>
  <si>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</si>
  <si>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</si>
  <si>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</si>
  <si>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</si>
  <si>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</si>
  <si>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</si>
  <si>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</si>
  <si>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</si>
  <si>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</si>
  <si>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</si>
  <si>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</si>
  <si>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</si>
  <si>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</si>
  <si>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</si>
  <si>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</si>
  <si>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</si>
  <si>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</si>
  <si>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</si>
  <si>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</si>
  <si>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</si>
  <si>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</si>
  <si>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</si>
  <si>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</si>
  <si>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</si>
  <si>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</si>
  <si>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</si>
  <si>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</si>
  <si>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</si>
  <si>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</si>
  <si>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</si>
  <si>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</si>
  <si>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</si>
  <si>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</si>
  <si>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</si>
  <si>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</si>
  <si>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</si>
  <si>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</si>
  <si>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</si>
  <si>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</si>
  <si>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</si>
  <si>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</si>
  <si>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</si>
  <si>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</si>
  <si>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</si>
  <si>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</si>
  <si>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</si>
  <si>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</si>
  <si>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</si>
  <si>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</si>
  <si>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</si>
  <si>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</si>
  <si>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</si>
  <si>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</si>
  <si>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</si>
  <si>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</si>
  <si>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</si>
  <si>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</si>
  <si>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</si>
  <si>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</si>
  <si>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</si>
  <si>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</si>
  <si>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</si>
  <si>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</si>
  <si>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</si>
  <si>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</si>
  <si>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</si>
  <si>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</si>
  <si>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</si>
  <si>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</si>
  <si>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</si>
  <si>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</si>
  <si>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</si>
  <si>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</si>
  <si>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</si>
  <si>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</si>
  <si>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</si>
  <si>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</si>
  <si>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</si>
  <si>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</si>
  <si>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</si>
  <si>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</si>
  <si>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</si>
  <si>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</si>
  <si>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</si>
  <si>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</si>
  <si>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</si>
  <si>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</si>
  <si>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</si>
  <si>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</si>
  <si>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</si>
  <si>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</si>
  <si>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</si>
  <si>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</si>
  <si>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</si>
  <si>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</si>
  <si>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</si>
  <si>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</si>
  <si>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</si>
  <si>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</si>
  <si>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</si>
  <si>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</si>
  <si>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</si>
  <si>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</si>
  <si>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</si>
  <si>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</si>
  <si>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</si>
  <si>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</si>
  <si>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</si>
  <si>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</si>
  <si>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</si>
  <si>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</si>
  <si>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</si>
  <si>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</si>
  <si>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</si>
  <si>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</si>
  <si>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</si>
  <si>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</si>
  <si>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</si>
  <si>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</si>
  <si>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</si>
  <si>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</si>
  <si>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</si>
  <si>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</si>
  <si>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</si>
  <si>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</si>
  <si>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</si>
  <si>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</si>
  <si>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</si>
  <si>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</si>
  <si>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</si>
  <si>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</si>
  <si>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</si>
  <si>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</si>
  <si>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</si>
  <si>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</si>
  <si>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</si>
  <si>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</si>
  <si>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</si>
  <si>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</si>
  <si>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</si>
  <si>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</si>
  <si>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</si>
  <si>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</si>
  <si>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Row Labels</t>
  </si>
  <si>
    <t>(All)</t>
  </si>
  <si>
    <t>Launch Date Conversion</t>
  </si>
  <si>
    <t>Deadline Date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</si>
  <si>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</si>
  <si>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</si>
  <si>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</si>
  <si>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</si>
  <si>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</si>
  <si>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</si>
  <si>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</si>
  <si>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</si>
  <si>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</si>
  <si>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</si>
  <si>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</si>
  <si>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</si>
  <si>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</si>
  <si>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</si>
  <si>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</si>
  <si>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</si>
  <si>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Backer Count</t>
  </si>
  <si>
    <t>Successful</t>
  </si>
  <si>
    <t>Failed</t>
  </si>
  <si>
    <t>Mean Goal</t>
  </si>
  <si>
    <t>Median Goal</t>
  </si>
  <si>
    <t>Mean Pledged</t>
  </si>
  <si>
    <t>Median Pledged</t>
  </si>
  <si>
    <t xml:space="preserve"> goal </t>
  </si>
  <si>
    <t>Plays</t>
  </si>
  <si>
    <t>Video Games</t>
  </si>
  <si>
    <t>Musicals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</si>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</sst>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45">
    <fill>
      <patternFill patternType="none"/>
    </fill>
    <fill>
      <patternFill patternType="gray125"/>
    </fill>
    <fill>
      <patternFill patternType="solid">
        <fgColor rgb="FFFF6863"/>
        <bgColor rgb="FF000000"/>
      </patternFill>
    </fill>
    <fill>
      <patternFill patternType="solid">
        <fgColor rgb="FFF05D2E"/>
        <bgColor rgb="FF000000"/>
      </patternFill>
    </fill>
    <fill>
      <patternFill patternType="solid">
        <fgColor rgb="FFCB796F"/>
        <bgColor rgb="FF000000"/>
      </patternFill>
    </fill>
    <fill>
      <patternFill patternType="solid">
        <fgColor rgb="FFEB6138"/>
        <bgColor rgb="FF000000"/>
      </patternFill>
    </fill>
    <fill>
      <patternFill patternType="solid">
        <fgColor rgb="FFF05D2F"/>
        <bgColor rgb="FF000000"/>
      </patternFill>
    </fill>
    <fill>
      <patternFill patternType="solid">
        <fgColor rgb="FFEE5E32"/>
        <bgColor rgb="FF000000"/>
      </patternFill>
    </fill>
    <fill>
      <patternFill patternType="solid">
        <fgColor rgb="FFD07668"/>
        <bgColor rgb="FF000000"/>
      </patternFill>
    </fill>
    <fill>
      <patternFill patternType="solid">
        <fgColor rgb="FFCE776B"/>
        <bgColor rgb="FF000000"/>
      </patternFill>
    </fill>
    <fill>
      <patternFill patternType="solid">
        <fgColor rgb="FFE16949"/>
        <bgColor rgb="FF000000"/>
      </patternFill>
    </fill>
    <fill>
      <patternFill patternType="solid">
        <fgColor rgb="FFD37361"/>
        <bgColor rgb="FF000000"/>
      </patternFill>
    </fill>
    <fill>
      <patternFill patternType="solid">
        <fgColor rgb="FFD07666"/>
        <bgColor rgb="FF000000"/>
      </patternFill>
    </fill>
    <fill>
      <patternFill patternType="solid">
        <fgColor rgb="FFDA6E55"/>
        <bgColor rgb="FF000000"/>
      </patternFill>
    </fill>
    <fill>
      <patternFill patternType="solid">
        <fgColor rgb="FFDA6E56"/>
        <bgColor rgb="FF000000"/>
      </patternFill>
    </fill>
    <fill>
      <patternFill patternType="solid">
        <fgColor rgb="FFDD6C50"/>
        <bgColor rgb="FF000000"/>
      </patternFill>
    </fill>
    <fill>
      <patternFill patternType="solid">
        <fgColor rgb="FFED5F34"/>
        <bgColor rgb="FF000000"/>
      </patternFill>
    </fill>
    <fill>
      <patternFill patternType="solid">
        <fgColor rgb="FFE6643F"/>
        <bgColor rgb="FF000000"/>
      </patternFill>
    </fill>
    <fill>
      <patternFill patternType="solid">
        <fgColor rgb="FFED5F33"/>
        <bgColor rgb="FF000000"/>
      </patternFill>
    </fill>
    <fill>
      <patternFill patternType="solid">
        <fgColor rgb="FFCB7A70"/>
        <bgColor rgb="FF000000"/>
      </patternFill>
    </fill>
    <fill>
      <patternFill patternType="solid">
        <fgColor rgb="FFB88992"/>
        <bgColor rgb="FF000000"/>
      </patternFill>
    </fill>
    <fill>
      <patternFill patternType="solid">
        <fgColor rgb="FFE46644"/>
        <bgColor rgb="FF000000"/>
      </patternFill>
    </fill>
    <fill>
      <patternFill patternType="solid">
        <fgColor rgb="FFDE6B4F"/>
        <bgColor rgb="FF000000"/>
      </patternFill>
    </fill>
    <fill>
      <patternFill patternType="solid">
        <fgColor rgb="FFA9D08E"/>
        <bgColor rgb="FF000000"/>
      </patternFill>
    </fill>
    <fill>
      <patternFill patternType="solid">
        <fgColor rgb="FF9F9CBD"/>
        <bgColor rgb="FF000000"/>
      </patternFill>
    </fill>
    <fill>
      <patternFill patternType="solid">
        <fgColor rgb="FFB18E9D"/>
        <bgColor rgb="FF000000"/>
      </patternFill>
    </fill>
    <fill>
      <patternFill patternType="solid">
        <fgColor rgb="FFAF8FA0"/>
        <bgColor rgb="FF000000"/>
      </patternFill>
    </fill>
    <fill>
      <patternFill patternType="solid">
        <fgColor rgb="FFB08F9F"/>
        <bgColor rgb="FF000000"/>
      </patternFill>
    </fill>
    <fill>
      <patternFill patternType="solid">
        <fgColor rgb="FFA19AB9"/>
        <bgColor rgb="FF000000"/>
      </patternFill>
    </fill>
    <fill>
      <patternFill patternType="solid">
        <fgColor rgb="FF9E9DC0"/>
        <bgColor rgb="FF000000"/>
      </patternFill>
    </fill>
    <fill>
      <patternFill patternType="solid">
        <fgColor rgb="FFB18E9E"/>
        <bgColor rgb="FF000000"/>
      </patternFill>
    </fill>
    <fill>
      <patternFill patternType="solid">
        <fgColor rgb="FFA09BBC"/>
        <bgColor rgb="FF000000"/>
      </patternFill>
    </fill>
    <fill>
      <patternFill patternType="solid">
        <fgColor rgb="FFAD91A5"/>
        <bgColor rgb="FF000000"/>
      </patternFill>
    </fill>
    <fill>
      <patternFill patternType="solid">
        <fgColor rgb="FFAF8FA2"/>
        <bgColor rgb="FF000000"/>
      </patternFill>
    </fill>
    <fill>
      <patternFill patternType="solid">
        <fgColor rgb="FFAE90A3"/>
        <bgColor rgb="FF000000"/>
      </patternFill>
    </fill>
    <fill>
      <patternFill patternType="solid">
        <fgColor rgb="FF9C9EC2"/>
        <bgColor rgb="FF000000"/>
      </patternFill>
    </fill>
    <fill>
      <patternFill patternType="solid">
        <fgColor rgb="FFA597B3"/>
        <bgColor rgb="FF000000"/>
      </patternFill>
    </fill>
    <fill>
      <patternFill patternType="solid">
        <fgColor rgb="FFAC92A7"/>
        <bgColor rgb="FF000000"/>
      </patternFill>
    </fill>
    <fill>
      <patternFill patternType="solid">
        <fgColor rgb="FFAB92A8"/>
        <bgColor rgb="FF000000"/>
      </patternFill>
    </fill>
    <fill>
      <patternFill patternType="solid">
        <fgColor rgb="FFA994AC"/>
        <bgColor rgb="FF000000"/>
      </patternFill>
    </fill>
    <fill>
      <patternFill patternType="solid">
        <fgColor rgb="FFA796B0"/>
        <bgColor rgb="FF000000"/>
      </patternFill>
    </fill>
    <fill>
      <patternFill patternType="solid">
        <fgColor rgb="FFAC91A6"/>
        <bgColor rgb="FF000000"/>
      </patternFill>
    </fill>
    <fill>
      <patternFill patternType="solid">
        <fgColor rgb="FF94A4D0"/>
        <bgColor rgb="FF000000"/>
      </patternFill>
    </fill>
    <fill>
      <patternFill patternType="solid">
        <fgColor rgb="FF96A3CD"/>
        <bgColor rgb="FF000000"/>
      </patternFill>
    </fill>
    <fill>
      <patternFill patternType="solid">
        <fgColor rgb="FFAA93A9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2" fillId="0" borderId="0" xfId="0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0" fontId="2" fillId="0" borderId="0" xfId="0" applyFont="1" applyAlignment="1">
      <alignment horizontal="center" wrapText="1"/>
    </xf>
    <xf numFmtId="44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0" fontId="3" fillId="0" borderId="0" xfId="0" applyFont="1"/>
    <xf numFmtId="0" fontId="3" fillId="0" borderId="0" xfId="0" applyFont="1" applyAlignment="1">
      <alignment wrapText="1"/>
    </xf>
    <xf numFmtId="44" fontId="3" fillId="0" borderId="0" xfId="0" applyNumberFormat="1" applyFont="1"/>
    <xf numFmtId="164" fontId="3" fillId="0" borderId="0" xfId="0" applyNumberFormat="1" applyFont="1"/>
    <xf numFmtId="0" fontId="3" fillId="2" borderId="0" xfId="0" applyFont="1" applyFill="1"/>
    <xf numFmtId="49" fontId="3" fillId="0" borderId="0" xfId="0" applyNumberFormat="1" applyFont="1"/>
    <xf numFmtId="14" fontId="3" fillId="0" borderId="0" xfId="0" applyNumberFormat="1" applyFont="1"/>
    <xf numFmtId="0" fontId="3" fillId="3" borderId="0" xfId="0" applyFont="1" applyFill="1"/>
    <xf numFmtId="0" fontId="3" fillId="4" borderId="0" xfId="0" applyFont="1" applyFill="1"/>
    <xf numFmtId="0" fontId="3" fillId="5" borderId="0" xfId="0" applyFont="1" applyFill="1"/>
    <xf numFmtId="0" fontId="3" fillId="6" borderId="0" xfId="0" applyFont="1" applyFill="1"/>
    <xf numFmtId="0" fontId="1" fillId="0" borderId="0" xfId="0" applyFont="1"/>
    <xf numFmtId="0" fontId="3" fillId="7" borderId="0" xfId="0" applyFont="1" applyFill="1"/>
    <xf numFmtId="0" fontId="3" fillId="8" borderId="0" xfId="0" applyFont="1" applyFill="1"/>
    <xf numFmtId="0" fontId="3" fillId="9" borderId="0" xfId="0" applyFont="1" applyFill="1"/>
    <xf numFmtId="0" fontId="3" fillId="10" borderId="0" xfId="0" applyFont="1" applyFill="1"/>
    <xf numFmtId="0" fontId="3" fillId="11" borderId="0" xfId="0" applyFont="1" applyFill="1"/>
    <xf numFmtId="0" fontId="3" fillId="12" borderId="0" xfId="0" applyFont="1" applyFill="1"/>
    <xf numFmtId="0" fontId="3" fillId="13" borderId="0" xfId="0" applyFont="1" applyFill="1"/>
    <xf numFmtId="0" fontId="3" fillId="14" borderId="0" xfId="0" applyFont="1" applyFill="1"/>
    <xf numFmtId="0" fontId="3" fillId="15" borderId="0" xfId="0" applyFont="1" applyFill="1"/>
    <xf numFmtId="0" fontId="3" fillId="16" borderId="0" xfId="0" applyFont="1" applyFill="1"/>
    <xf numFmtId="0" fontId="3" fillId="17" borderId="0" xfId="0" applyFont="1" applyFill="1"/>
    <xf numFmtId="0" fontId="3" fillId="18" borderId="0" xfId="0" applyFont="1" applyFill="1"/>
    <xf numFmtId="0" fontId="3" fillId="19" borderId="0" xfId="0" applyFont="1" applyFill="1"/>
    <xf numFmtId="0" fontId="3" fillId="20" borderId="0" xfId="0" applyFont="1" applyFill="1"/>
    <xf numFmtId="0" fontId="3" fillId="21" borderId="0" xfId="0" applyFont="1" applyFill="1"/>
    <xf numFmtId="0" fontId="3" fillId="22" borderId="0" xfId="0" applyFont="1" applyFill="1"/>
    <xf numFmtId="0" fontId="3" fillId="23" borderId="0" xfId="0" applyFont="1" applyFill="1"/>
    <xf numFmtId="0" fontId="3" fillId="24" borderId="0" xfId="0" applyFont="1" applyFill="1"/>
    <xf numFmtId="0" fontId="3" fillId="25" borderId="0" xfId="0" applyFont="1" applyFill="1"/>
    <xf numFmtId="0" fontId="3" fillId="26" borderId="0" xfId="0" applyFont="1" applyFill="1"/>
    <xf numFmtId="0" fontId="3" fillId="27" borderId="0" xfId="0" applyFont="1" applyFill="1"/>
    <xf numFmtId="0" fontId="3" fillId="28" borderId="0" xfId="0" applyFont="1" applyFill="1"/>
    <xf numFmtId="0" fontId="3" fillId="29" borderId="0" xfId="0" applyFont="1" applyFill="1"/>
    <xf numFmtId="0" fontId="3" fillId="30" borderId="0" xfId="0" applyFont="1" applyFill="1"/>
    <xf numFmtId="0" fontId="3" fillId="31" borderId="0" xfId="0" applyFont="1" applyFill="1"/>
    <xf numFmtId="0" fontId="3" fillId="32" borderId="0" xfId="0" applyFont="1" applyFill="1"/>
    <xf numFmtId="0" fontId="3" fillId="33" borderId="0" xfId="0" applyFont="1" applyFill="1"/>
    <xf numFmtId="0" fontId="3" fillId="34" borderId="0" xfId="0" applyFont="1" applyFill="1"/>
    <xf numFmtId="0" fontId="3" fillId="35" borderId="0" xfId="0" applyFont="1" applyFill="1"/>
    <xf numFmtId="0" fontId="3" fillId="36" borderId="0" xfId="0" applyFont="1" applyFill="1"/>
    <xf numFmtId="0" fontId="3" fillId="37" borderId="0" xfId="0" applyFont="1" applyFill="1"/>
    <xf numFmtId="0" fontId="3" fillId="38" borderId="0" xfId="0" applyFont="1" applyFill="1"/>
    <xf numFmtId="0" fontId="3" fillId="39" borderId="0" xfId="0" applyFont="1" applyFill="1"/>
    <xf numFmtId="0" fontId="3" fillId="40" borderId="0" xfId="0" applyFont="1" applyFill="1"/>
    <xf numFmtId="0" fontId="3" fillId="41" borderId="0" xfId="0" applyFont="1" applyFill="1"/>
    <xf numFmtId="0" fontId="3" fillId="42" borderId="0" xfId="0" applyFont="1" applyFill="1"/>
    <xf numFmtId="0" fontId="3" fillId="43" borderId="0" xfId="0" applyFont="1" applyFill="1"/>
    <xf numFmtId="0" fontId="3" fillId="44" borderId="0" xfId="0" applyFont="1" applyFill="1"/>
  </cellXfs>
  <cellStyles count="1">
    <cellStyle name="Normal" xfId="0" builtinId="0"/>
  </cellStyles>
  <dxfs count="16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6863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6863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6863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6863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05D2E"/>
      <color rgb="FFFF6863"/>
      <color rgb="FFF07560"/>
      <color rgb="FFF03C2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[KickstarterData.xlsx]Category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Outcomes Across</a:t>
            </a:r>
            <a:r>
              <a:rPr lang="en-US" baseline="0"/>
              <a:t> Parent Categories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57-F742-88A2-FF3F85CDFDF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957-F742-88A2-FF3F85CDFDF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957-F742-88A2-FF3F85CDFDF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957-F742-88A2-FF3F85CDFD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07988543"/>
        <c:axId val="808162607"/>
      </c:barChart>
      <c:catAx>
        <c:axId val="807988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162607"/>
        <c:crosses val="autoZero"/>
        <c:auto val="1"/>
        <c:lblAlgn val="ctr"/>
        <c:lblOffset val="100"/>
        <c:noMultiLvlLbl val="0"/>
      </c:catAx>
      <c:valAx>
        <c:axId val="808162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7988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[KickstarterData.xlsx]Subcategory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2274813742452588E-2"/>
          <c:y val="4.2105263157894736E-2"/>
          <c:w val="0.75966985629038519"/>
          <c:h val="0.7305086337891973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7E-9641-BE0A-2054C4A91E0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E7E-9641-BE0A-2054C4A91E0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FE7E-9641-BE0A-2054C4A91E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11803279"/>
        <c:axId val="735867039"/>
      </c:barChart>
      <c:catAx>
        <c:axId val="811803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867039"/>
        <c:crosses val="autoZero"/>
        <c:auto val="1"/>
        <c:lblAlgn val="ctr"/>
        <c:lblOffset val="100"/>
        <c:noMultiLvlLbl val="0"/>
      </c:catAx>
      <c:valAx>
        <c:axId val="735867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803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[KickstarterData.xlsx]Outcomes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  <a:lumOff val="40000"/>
              </a:schemeClr>
            </a:solidFill>
            <a:ln w="9525"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92D05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39-EA4E-AC96-0DB3A371A86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239-EA4E-AC96-0DB3A371A86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239-EA4E-AC96-0DB3A371A86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239-EA4E-AC96-0DB3A371A8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7822607"/>
        <c:axId val="847863199"/>
      </c:lineChart>
      <c:catAx>
        <c:axId val="847822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863199"/>
        <c:crosses val="autoZero"/>
        <c:auto val="1"/>
        <c:lblAlgn val="ctr"/>
        <c:lblOffset val="100"/>
        <c:noMultiLvlLbl val="0"/>
      </c:catAx>
      <c:valAx>
        <c:axId val="84786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822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Goals vs Pledged Funds for Musical Kickstarters in Great Britain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Goals vs Pledged Funds for Musical Kickstarters in Great Britain</a:t>
          </a:r>
        </a:p>
      </cx:txPr>
    </cx:title>
    <cx:plotArea>
      <cx:plotAreaRegion>
        <cx:series layoutId="boxWhisker" uniqueId="{6C3D4C55-2B3A-3646-A566-549144D9894F}">
          <cx:tx>
            <cx:txData>
              <cx:f>_xlchart.v1.0</cx:f>
              <cx:v> goal </cx:v>
            </cx:txData>
          </cx:tx>
          <cx:spPr>
            <a:solidFill>
              <a:schemeClr val="accent5">
                <a:lumMod val="60000"/>
                <a:lumOff val="40000"/>
              </a:schemeClr>
            </a:solidFill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5C8FB4F-B5EA-334F-9881-13AA5370089F}">
          <cx:tx>
            <cx:txData>
              <cx:f>_xlchart.v1.2</cx:f>
              <cx:v>pledged</cx:v>
            </cx:txData>
          </cx:tx>
          <cx:spPr>
            <a:solidFill>
              <a:schemeClr val="accent2">
                <a:lumMod val="60000"/>
                <a:lumOff val="40000"/>
              </a:schemeClr>
            </a:solidFill>
          </cx:spPr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/>
        <cx:majorGridlines/>
        <cx:min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7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/>
  </cs:dataLabel>
  <cs:dataLabelCallout>
    <cs:lnRef idx="0"/>
    <cs:fillRef idx="0"/>
    <cs:effectRef idx="0"/>
    <cs:fontRef idx="minor">
      <a:schemeClr val="lt1">
        <a:lumMod val="65000"/>
        <a:lumOff val="35000"/>
      </a:schemeClr>
    </cs:fontRef>
    <cs:spPr>
      <a:solidFill>
        <a:schemeClr val="dk1">
          <a:lumMod val="15000"/>
          <a:lumOff val="8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lumMod val="60000"/>
        </a:schemeClr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2857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25400" cap="flat" cmpd="sng" algn="ctr">
        <a:solidFill>
          <a:schemeClr val="tx1">
            <a:lumMod val="65000"/>
            <a:lumOff val="3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2857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403BCE1-CFC6-6C44-8756-A5E39362CDBD}">
  <sheetPr/>
  <sheetViews>
    <sheetView tabSelected="1" zoomScale="13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10</xdr:row>
      <xdr:rowOff>176968</xdr:rowOff>
    </xdr:from>
    <xdr:to>
      <xdr:col>13</xdr:col>
      <xdr:colOff>135328</xdr:colOff>
      <xdr:row>33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F2DC23-2744-0C4B-BBE6-9C8D240962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698500</xdr:colOff>
      <xdr:row>14</xdr:row>
      <xdr:rowOff>76200</xdr:rowOff>
    </xdr:from>
    <xdr:to>
      <xdr:col>15</xdr:col>
      <xdr:colOff>63500</xdr:colOff>
      <xdr:row>36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2F71CE-73B7-984D-A02C-716EC2CE27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14</xdr:row>
      <xdr:rowOff>25400</xdr:rowOff>
    </xdr:from>
    <xdr:to>
      <xdr:col>13</xdr:col>
      <xdr:colOff>736600</xdr:colOff>
      <xdr:row>37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61DB68-43D4-DB4B-9EE7-03347175A8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9227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73B3585-D27E-8F44-AC78-547B045265E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398D49A-E6D9-C547-BDF1-B5589851930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8333" cy="629227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quel Gaucin" refreshedDate="44361.718848495373" createdVersion="7" refreshedVersion="7" minRefreshableVersion="3" recordCount="4114" xr:uid="{FFDD442A-E260-3E44-98B0-F27F9B11703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quel Gaucin" refreshedDate="44361.748448611113" createdVersion="7" refreshedVersion="7" minRefreshableVersion="3" recordCount="4114" xr:uid="{BB4123B9-02DB-2949-9E8A-5D7B13AF3F7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Launch Date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eadline Date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x v="0"/>
    <s v="USD"/>
    <n v="1437620400"/>
    <n v="1434931811"/>
    <x v="0"/>
    <n v="182"/>
    <x v="0"/>
    <s v="film &amp; video/television"/>
    <x v="0"/>
    <x v="0"/>
    <x v="0"/>
    <x v="0"/>
  </r>
  <r>
    <n v="1"/>
    <s v="FannibalFest Fan Convention"/>
    <s v="A Hannibal TV Show Fan Convention and Art Collective"/>
    <x v="1"/>
    <x v="1"/>
    <x v="0"/>
    <x v="0"/>
    <s v="USD"/>
    <n v="1488464683"/>
    <n v="1485872683"/>
    <x v="0"/>
    <n v="79"/>
    <x v="0"/>
    <s v="film &amp; video/television"/>
    <x v="1"/>
    <x v="1"/>
    <x v="0"/>
    <x v="0"/>
  </r>
  <r>
    <n v="2"/>
    <s v="Charlie teaser completion"/>
    <s v="Completion fund for post-production for teaser of British crime/drama tv series about a girl who sells morals for money"/>
    <x v="2"/>
    <x v="2"/>
    <x v="0"/>
    <x v="1"/>
    <s v="GBP"/>
    <n v="1455555083"/>
    <n v="1454691083"/>
    <x v="0"/>
    <n v="35"/>
    <x v="0"/>
    <s v="film &amp; video/television"/>
    <x v="2"/>
    <x v="2"/>
    <x v="0"/>
    <x v="0"/>
  </r>
  <r>
    <n v="3"/>
    <s v="Unsure/Positive: A Dramedy Series About Life with HIV"/>
    <s v="We already produced the *very* beginning of this story. Help us to see it through?"/>
    <x v="3"/>
    <x v="3"/>
    <x v="0"/>
    <x v="0"/>
    <s v="USD"/>
    <n v="1407414107"/>
    <n v="1404822107"/>
    <x v="0"/>
    <n v="150"/>
    <x v="0"/>
    <s v="film &amp; video/television"/>
    <x v="3"/>
    <x v="3"/>
    <x v="0"/>
    <x v="0"/>
  </r>
  <r>
    <n v="4"/>
    <s v="Party Monsters"/>
    <s v="19th centuryâ€™s most notorious literary characters, out of step with the times, find comradery as roommates in modern day Los Angeles."/>
    <x v="4"/>
    <x v="4"/>
    <x v="0"/>
    <x v="0"/>
    <s v="USD"/>
    <n v="1450555279"/>
    <n v="1447963279"/>
    <x v="0"/>
    <n v="284"/>
    <x v="0"/>
    <s v="film &amp; video/television"/>
    <x v="4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x v="0"/>
    <s v="USD"/>
    <n v="1469770500"/>
    <n v="1468362207"/>
    <x v="0"/>
    <n v="47"/>
    <x v="0"/>
    <s v="film &amp; video/television"/>
    <x v="5"/>
    <x v="5"/>
    <x v="0"/>
    <x v="0"/>
  </r>
  <r>
    <n v="6"/>
    <s v="POINT HOPE"/>
    <s v="The story of &quot;Point Hope&quot; will honor, respect, and share the beauty and traditions of the Alaska Natives in Point Hope, AK: the Inupiat"/>
    <x v="6"/>
    <x v="6"/>
    <x v="0"/>
    <x v="0"/>
    <s v="USD"/>
    <n v="1402710250"/>
    <n v="1401846250"/>
    <x v="0"/>
    <n v="58"/>
    <x v="0"/>
    <s v="film &amp; video/television"/>
    <x v="6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x v="0"/>
    <s v="USD"/>
    <n v="1467680867"/>
    <n v="1464224867"/>
    <x v="0"/>
    <n v="57"/>
    <x v="0"/>
    <s v="film &amp; video/television"/>
    <x v="7"/>
    <x v="7"/>
    <x v="0"/>
    <x v="0"/>
  </r>
  <r>
    <n v="8"/>
    <s v="Sizzling in the Kitchen Flynn Style"/>
    <s v="Help us raise the funds to film our pilot episode!"/>
    <x v="8"/>
    <x v="8"/>
    <x v="0"/>
    <x v="0"/>
    <s v="USD"/>
    <n v="1460754000"/>
    <n v="1460155212"/>
    <x v="0"/>
    <n v="12"/>
    <x v="0"/>
    <s v="film &amp; video/television"/>
    <x v="8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x v="0"/>
    <s v="USD"/>
    <n v="1460860144"/>
    <n v="1458268144"/>
    <x v="0"/>
    <n v="20"/>
    <x v="0"/>
    <s v="film &amp; video/television"/>
    <x v="9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x v="0"/>
    <s v="USD"/>
    <n v="1403660279"/>
    <n v="1400636279"/>
    <x v="0"/>
    <n v="19"/>
    <x v="0"/>
    <s v="film &amp; video/television"/>
    <x v="7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x v="0"/>
    <s v="USD"/>
    <n v="1471834800"/>
    <n v="1469126462"/>
    <x v="0"/>
    <n v="75"/>
    <x v="0"/>
    <s v="film &amp; video/television"/>
    <x v="10"/>
    <x v="11"/>
    <x v="0"/>
    <x v="0"/>
  </r>
  <r>
    <n v="12"/>
    <s v="Spinward Traveller (T.V. Pilot)"/>
    <s v="Spinward Traveller is based on the award winning role-playing game. Launch your imagination into the Traveller universe at Jump 6."/>
    <x v="11"/>
    <x v="12"/>
    <x v="0"/>
    <x v="0"/>
    <s v="USD"/>
    <n v="1405479600"/>
    <n v="1401642425"/>
    <x v="0"/>
    <n v="827"/>
    <x v="0"/>
    <s v="film &amp; video/television"/>
    <x v="11"/>
    <x v="12"/>
    <x v="0"/>
    <x v="0"/>
  </r>
  <r>
    <n v="13"/>
    <s v="Can't Go Home"/>
    <s v="A travel series hosted by touring musicians that profiles a different American city in each episode."/>
    <x v="8"/>
    <x v="13"/>
    <x v="0"/>
    <x v="0"/>
    <s v="USD"/>
    <n v="1466713620"/>
    <n v="1463588109"/>
    <x v="0"/>
    <n v="51"/>
    <x v="0"/>
    <s v="film &amp; video/television"/>
    <x v="12"/>
    <x v="13"/>
    <x v="0"/>
    <x v="0"/>
  </r>
  <r>
    <n v="14"/>
    <s v="3010 | Sci-fi Series"/>
    <s v="A highly charged post apocalyptic sci fi series that pulls no punches!"/>
    <x v="12"/>
    <x v="14"/>
    <x v="0"/>
    <x v="2"/>
    <s v="AUD"/>
    <n v="1405259940"/>
    <n v="1403051888"/>
    <x v="0"/>
    <n v="41"/>
    <x v="0"/>
    <s v="film &amp; video/television"/>
    <x v="7"/>
    <x v="14"/>
    <x v="0"/>
    <x v="0"/>
  </r>
  <r>
    <n v="15"/>
    <s v="Cien&amp;Cia"/>
    <s v="Cien&amp;Cia es un proyecto transmedia para televisiÃ³n; la finalidad de la venta de camisetas es financiar el reality (Factual)."/>
    <x v="13"/>
    <x v="15"/>
    <x v="0"/>
    <x v="3"/>
    <s v="EUR"/>
    <n v="1443384840"/>
    <n v="1441790658"/>
    <x v="0"/>
    <n v="98"/>
    <x v="0"/>
    <s v="film &amp; video/television"/>
    <x v="13"/>
    <x v="15"/>
    <x v="0"/>
    <x v="0"/>
  </r>
  <r>
    <n v="16"/>
    <s v="ArtMoose TV Series"/>
    <s v="We want to create a Sizzle Reel to pitch a Reality TV Series to TV Executive starring artists Art Moose will use new artists each week."/>
    <x v="14"/>
    <x v="16"/>
    <x v="0"/>
    <x v="0"/>
    <s v="USD"/>
    <n v="1402896600"/>
    <n v="1398971211"/>
    <x v="0"/>
    <n v="70"/>
    <x v="0"/>
    <s v="film &amp; video/television"/>
    <x v="8"/>
    <x v="16"/>
    <x v="0"/>
    <x v="0"/>
  </r>
  <r>
    <n v="17"/>
    <s v="Humble Pie"/>
    <s v="Uplifting English sitcom, a love letter to youthful exuberance that proves once and for all that none of us are ready for real life."/>
    <x v="15"/>
    <x v="17"/>
    <x v="0"/>
    <x v="1"/>
    <s v="GBP"/>
    <n v="1415126022"/>
    <n v="1412530422"/>
    <x v="0"/>
    <n v="36"/>
    <x v="0"/>
    <s v="film &amp; video/television"/>
    <x v="7"/>
    <x v="17"/>
    <x v="0"/>
    <x v="0"/>
  </r>
  <r>
    <n v="18"/>
    <s v="Indian As Apple Pie TV"/>
    <s v="The Indian cooking show you crave: complete with cooking, travel to India, and loads of spicy inspiration with Anupy."/>
    <x v="11"/>
    <x v="18"/>
    <x v="0"/>
    <x v="0"/>
    <s v="USD"/>
    <n v="1410958856"/>
    <n v="1408366856"/>
    <x v="0"/>
    <n v="342"/>
    <x v="0"/>
    <s v="film &amp; video/television"/>
    <x v="6"/>
    <x v="18"/>
    <x v="0"/>
    <x v="0"/>
  </r>
  <r>
    <n v="19"/>
    <s v="Brouhaha (an Original Sitcom)"/>
    <s v="Brouhaha chronicles the adventures of aspiring comedian and prolific hedonist Jenny Carmichael as she works at a clickbait website."/>
    <x v="16"/>
    <x v="19"/>
    <x v="0"/>
    <x v="0"/>
    <s v="USD"/>
    <n v="1437420934"/>
    <n v="1434828934"/>
    <x v="0"/>
    <n v="22"/>
    <x v="0"/>
    <s v="film &amp; video/television"/>
    <x v="14"/>
    <x v="19"/>
    <x v="0"/>
    <x v="0"/>
  </r>
  <r>
    <n v="20"/>
    <s v="Finding Kylie Hard Read Fund"/>
    <s v="Help us reach our goal &amp; pay the drama dept that is performing the hard read, which is set for October 2015."/>
    <x v="13"/>
    <x v="20"/>
    <x v="0"/>
    <x v="0"/>
    <s v="USD"/>
    <n v="1442167912"/>
    <n v="1436983912"/>
    <x v="0"/>
    <n v="25"/>
    <x v="0"/>
    <s v="film &amp; video/television"/>
    <x v="8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x v="0"/>
    <s v="USD"/>
    <n v="1411743789"/>
    <n v="1409151789"/>
    <x v="0"/>
    <n v="101"/>
    <x v="0"/>
    <s v="film &amp; video/television"/>
    <x v="15"/>
    <x v="21"/>
    <x v="0"/>
    <x v="0"/>
  </r>
  <r>
    <n v="22"/>
    <s v="CREATURES OF HABIT!"/>
    <s v="Meet Gary, and Troy: Two unlikely friends that investigate &quot;strange phenomenon&quot;."/>
    <x v="18"/>
    <x v="22"/>
    <x v="0"/>
    <x v="0"/>
    <s v="USD"/>
    <n v="1420099140"/>
    <n v="1418766740"/>
    <x v="0"/>
    <n v="8"/>
    <x v="0"/>
    <s v="film &amp; video/television"/>
    <x v="16"/>
    <x v="22"/>
    <x v="0"/>
    <x v="0"/>
  </r>
  <r>
    <n v="23"/>
    <s v="Bad Boy of Beauty and Bride Crashers!"/>
    <s v="Lois and Berlin are the Lucy and Ricky of reality. You will go on  journey to reinvent beauty from the inside out. Be the star !"/>
    <x v="13"/>
    <x v="23"/>
    <x v="0"/>
    <x v="0"/>
    <s v="USD"/>
    <n v="1430407200"/>
    <n v="1428086501"/>
    <x v="0"/>
    <n v="23"/>
    <x v="0"/>
    <s v="film &amp; video/television"/>
    <x v="17"/>
    <x v="23"/>
    <x v="0"/>
    <x v="0"/>
  </r>
  <r>
    <n v="24"/>
    <s v="Bring STL Up Late to TV"/>
    <s v="STL Up Late is a weekly late night comedy talk show for St. Louis television."/>
    <x v="19"/>
    <x v="24"/>
    <x v="0"/>
    <x v="0"/>
    <s v="USD"/>
    <n v="1442345940"/>
    <n v="1439494863"/>
    <x v="0"/>
    <n v="574"/>
    <x v="0"/>
    <s v="film &amp; video/television"/>
    <x v="15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x v="0"/>
    <s v="USD"/>
    <n v="1452299761"/>
    <n v="1447115761"/>
    <x v="0"/>
    <n v="14"/>
    <x v="0"/>
    <s v="film &amp; video/television"/>
    <x v="18"/>
    <x v="25"/>
    <x v="0"/>
    <x v="0"/>
  </r>
  <r>
    <n v="26"/>
    <s v="You, Me &amp; Sicily:  Part I Editing"/>
    <s v="Highlighting Sicily's points of light: its extraordinary people. Editing phase is now underway!!!"/>
    <x v="21"/>
    <x v="26"/>
    <x v="0"/>
    <x v="0"/>
    <s v="USD"/>
    <n v="1408278144"/>
    <n v="1404822144"/>
    <x v="0"/>
    <n v="19"/>
    <x v="0"/>
    <s v="film &amp; video/television"/>
    <x v="19"/>
    <x v="26"/>
    <x v="0"/>
    <x v="0"/>
  </r>
  <r>
    <n v="27"/>
    <s v="B-Rabbit TV Comedy Pilot"/>
    <s v="B-Rabbit is a hilarious depiction of immigrating to New Zealand and the life you desperately tried to leave behind."/>
    <x v="22"/>
    <x v="27"/>
    <x v="0"/>
    <x v="4"/>
    <s v="NZD"/>
    <n v="1416113833"/>
    <n v="1413518233"/>
    <x v="0"/>
    <n v="150"/>
    <x v="0"/>
    <s v="film &amp; video/television"/>
    <x v="20"/>
    <x v="27"/>
    <x v="0"/>
    <x v="0"/>
  </r>
  <r>
    <n v="28"/>
    <s v="John Earle Dog Training Concept Development Reel"/>
    <s v="John and Brian are on a quest to change people's lives and rehabilitate dogs."/>
    <x v="14"/>
    <x v="28"/>
    <x v="0"/>
    <x v="0"/>
    <s v="USD"/>
    <n v="1450307284"/>
    <n v="1447715284"/>
    <x v="0"/>
    <n v="71"/>
    <x v="0"/>
    <s v="film &amp; video/television"/>
    <x v="8"/>
    <x v="28"/>
    <x v="0"/>
    <x v="0"/>
  </r>
  <r>
    <n v="29"/>
    <s v="The JOB Prelude."/>
    <s v="Genuine, no cliche Cop dramedy. Stories based on Adam's time as a Constable. What really goes on? Think you know the Police? Find out."/>
    <x v="9"/>
    <x v="29"/>
    <x v="0"/>
    <x v="1"/>
    <s v="GBP"/>
    <n v="1406045368"/>
    <n v="1403453368"/>
    <x v="0"/>
    <n v="117"/>
    <x v="0"/>
    <s v="film &amp; video/television"/>
    <x v="4"/>
    <x v="29"/>
    <x v="0"/>
    <x v="0"/>
  </r>
  <r>
    <n v="30"/>
    <s v="Introverts Web Series"/>
    <s v="Comedy series about three introverted roommates coping with single life, secret resentments, and loudmouthed extroverts."/>
    <x v="23"/>
    <x v="30"/>
    <x v="0"/>
    <x v="0"/>
    <s v="USD"/>
    <n v="1408604515"/>
    <n v="1406012515"/>
    <x v="0"/>
    <n v="53"/>
    <x v="0"/>
    <s v="film &amp; video/television"/>
    <x v="7"/>
    <x v="30"/>
    <x v="0"/>
    <x v="0"/>
  </r>
  <r>
    <n v="31"/>
    <s v="The Alan Katz Show"/>
    <s v="After a two-year hiatus, The Alan Katz Show is coming back! But it can't unless we can get a 16gb flash drive valued at $12.71!"/>
    <x v="24"/>
    <x v="31"/>
    <x v="0"/>
    <x v="0"/>
    <s v="USD"/>
    <n v="1453748434"/>
    <n v="1452193234"/>
    <x v="0"/>
    <n v="1"/>
    <x v="0"/>
    <s v="film &amp; video/television"/>
    <x v="8"/>
    <x v="31"/>
    <x v="0"/>
    <x v="0"/>
  </r>
  <r>
    <n v="32"/>
    <s v="Over &amp; Out"/>
    <s v="Approaching a milestone birthday, Gail abandons her group of yuppie stay-at-home mom friends for the vibrant and rowdy gay community."/>
    <x v="25"/>
    <x v="32"/>
    <x v="0"/>
    <x v="0"/>
    <s v="USD"/>
    <n v="1463111940"/>
    <n v="1459523017"/>
    <x v="0"/>
    <n v="89"/>
    <x v="0"/>
    <s v="film &amp; video/television"/>
    <x v="8"/>
    <x v="32"/>
    <x v="0"/>
    <x v="0"/>
  </r>
  <r>
    <n v="33"/>
    <s v="Imaginary Problems"/>
    <s v="3 best friends balance their work, personal and private lives while finding time for their imaginary friends (who are 3 puppets)."/>
    <x v="26"/>
    <x v="33"/>
    <x v="0"/>
    <x v="0"/>
    <s v="USD"/>
    <n v="1447001501"/>
    <n v="1444405901"/>
    <x v="0"/>
    <n v="64"/>
    <x v="0"/>
    <s v="film &amp; video/television"/>
    <x v="21"/>
    <x v="33"/>
    <x v="0"/>
    <x v="0"/>
  </r>
  <r>
    <n v="34"/>
    <s v="#Josh: T.V. Show Sizzle Reel"/>
    <s v="A digitally dependent Josh, is forced to coexist with his promiscuous problematic cousin Wes, and face his fears of a human connection"/>
    <x v="27"/>
    <x v="34"/>
    <x v="0"/>
    <x v="0"/>
    <s v="USD"/>
    <n v="1407224601"/>
    <n v="1405928601"/>
    <x v="0"/>
    <n v="68"/>
    <x v="0"/>
    <s v="film &amp; video/television"/>
    <x v="22"/>
    <x v="34"/>
    <x v="0"/>
    <x v="0"/>
  </r>
  <r>
    <n v="35"/>
    <s v="Why Adam? A TV show about the science behind everyday life!"/>
    <s v="Why Adam? is an independent TV show that explores concepts of basic science in everyday life."/>
    <x v="28"/>
    <x v="35"/>
    <x v="0"/>
    <x v="0"/>
    <s v="USD"/>
    <n v="1430179200"/>
    <n v="1428130814"/>
    <x v="0"/>
    <n v="28"/>
    <x v="0"/>
    <s v="film &amp; video/television"/>
    <x v="23"/>
    <x v="35"/>
    <x v="0"/>
    <x v="0"/>
  </r>
  <r>
    <n v="36"/>
    <s v="THE LISTENING BOX"/>
    <s v="A modern day priest makes an unusual discovery, setting off a chain of events."/>
    <x v="12"/>
    <x v="36"/>
    <x v="0"/>
    <x v="0"/>
    <s v="USD"/>
    <n v="1428128525"/>
    <n v="1425540125"/>
    <x v="0"/>
    <n v="44"/>
    <x v="0"/>
    <s v="film &amp; video/television"/>
    <x v="24"/>
    <x v="36"/>
    <x v="0"/>
    <x v="0"/>
  </r>
  <r>
    <n v="37"/>
    <s v="The Journey"/>
    <s v="Take an unscripted, real-time journey with Greg Aiello to the planet's wildest and most iconic places on this adventure travel TV show."/>
    <x v="29"/>
    <x v="37"/>
    <x v="0"/>
    <x v="0"/>
    <s v="USD"/>
    <n v="1425055079"/>
    <n v="1422463079"/>
    <x v="0"/>
    <n v="253"/>
    <x v="0"/>
    <s v="film &amp; video/television"/>
    <x v="25"/>
    <x v="37"/>
    <x v="0"/>
    <x v="0"/>
  </r>
  <r>
    <n v="38"/>
    <s v="Brewz Brothers TV"/>
    <s v="A television show about three brothers from Chicago on a mission to discover and highlight the best breweries in America."/>
    <x v="30"/>
    <x v="38"/>
    <x v="0"/>
    <x v="0"/>
    <s v="USD"/>
    <n v="1368235344"/>
    <n v="1365643344"/>
    <x v="0"/>
    <n v="66"/>
    <x v="0"/>
    <s v="film &amp; video/television"/>
    <x v="5"/>
    <x v="38"/>
    <x v="0"/>
    <x v="0"/>
  </r>
  <r>
    <n v="39"/>
    <s v="Deep Cuts - Series"/>
    <s v="Mystery-Drama Series. Following a shocking event, residents of a remote woodland community learn that some wounds never heal..."/>
    <x v="31"/>
    <x v="39"/>
    <x v="0"/>
    <x v="1"/>
    <s v="GBP"/>
    <n v="1401058740"/>
    <n v="1398388068"/>
    <x v="0"/>
    <n v="217"/>
    <x v="0"/>
    <s v="film &amp; video/television"/>
    <x v="26"/>
    <x v="39"/>
    <x v="0"/>
    <x v="0"/>
  </r>
  <r>
    <n v="40"/>
    <s v="Regal Fare Season One"/>
    <s v="There is a cooking show in production that needs your help, a show about using local ingredients to create simple and elegant meals."/>
    <x v="13"/>
    <x v="40"/>
    <x v="0"/>
    <x v="0"/>
    <s v="USD"/>
    <n v="1403150400"/>
    <n v="1401426488"/>
    <x v="0"/>
    <n v="16"/>
    <x v="0"/>
    <s v="film &amp; video/television"/>
    <x v="7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x v="0"/>
    <s v="USD"/>
    <n v="1412516354"/>
    <n v="1409924354"/>
    <x v="0"/>
    <n v="19"/>
    <x v="0"/>
    <s v="film &amp; video/television"/>
    <x v="8"/>
    <x v="41"/>
    <x v="0"/>
    <x v="0"/>
  </r>
  <r>
    <n v="42"/>
    <s v="BROS TV Pilot (Iraq)"/>
    <s v="A show that explores the universal hospitality and shenanigans of BRO cultures in the most forbidden and unfamiliar places on earth!"/>
    <x v="32"/>
    <x v="42"/>
    <x v="0"/>
    <x v="0"/>
    <s v="USD"/>
    <n v="1419780026"/>
    <n v="1417188026"/>
    <x v="0"/>
    <n v="169"/>
    <x v="0"/>
    <s v="film &amp; video/television"/>
    <x v="24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x v="0"/>
    <s v="USD"/>
    <n v="1405209600"/>
    <n v="1402599486"/>
    <x v="0"/>
    <n v="263"/>
    <x v="0"/>
    <s v="film &amp; video/television"/>
    <x v="27"/>
    <x v="43"/>
    <x v="0"/>
    <x v="0"/>
  </r>
  <r>
    <n v="44"/>
    <s v="BIG WHISKEY TV Show"/>
    <s v="The Creator of the hit FOX show THE BOURBON LOUNGE brings you BIG WHISKEY. A new travel show exploring whiskey like you've never seen."/>
    <x v="13"/>
    <x v="41"/>
    <x v="0"/>
    <x v="0"/>
    <s v="USD"/>
    <n v="1412648537"/>
    <n v="1408760537"/>
    <x v="0"/>
    <n v="15"/>
    <x v="0"/>
    <s v="film &amp; video/television"/>
    <x v="8"/>
    <x v="44"/>
    <x v="0"/>
    <x v="0"/>
  </r>
  <r>
    <n v="45"/>
    <s v="The Art of the Lift"/>
    <s v="The Art of the Lift is a crime drama that follows an expert crew of pick-pockets and their attempt at breaking in a new recruit."/>
    <x v="10"/>
    <x v="44"/>
    <x v="0"/>
    <x v="0"/>
    <s v="USD"/>
    <n v="1461769107"/>
    <n v="1459177107"/>
    <x v="0"/>
    <n v="61"/>
    <x v="0"/>
    <s v="film &amp; video/television"/>
    <x v="28"/>
    <x v="45"/>
    <x v="0"/>
    <x v="0"/>
  </r>
  <r>
    <n v="46"/>
    <s v="New equipment for Joy's World!"/>
    <s v="The legendary community TV programme Joy's World is in dire need of new equipment! We are hoping you can help."/>
    <x v="33"/>
    <x v="45"/>
    <x v="0"/>
    <x v="2"/>
    <s v="AUD"/>
    <n v="1450220974"/>
    <n v="1447628974"/>
    <x v="0"/>
    <n v="45"/>
    <x v="0"/>
    <s v="film &amp; video/television"/>
    <x v="3"/>
    <x v="46"/>
    <x v="0"/>
    <x v="0"/>
  </r>
  <r>
    <n v="47"/>
    <s v="Jane Don't Date - TV pilot (sitcom)"/>
    <s v="Cursed with attracting odd men, an independent woman takes on the Chicago dating scene again with the help of her offbeat friends."/>
    <x v="10"/>
    <x v="46"/>
    <x v="0"/>
    <x v="0"/>
    <s v="USD"/>
    <n v="1419021607"/>
    <n v="1413834007"/>
    <x v="0"/>
    <n v="70"/>
    <x v="0"/>
    <s v="film &amp; video/television"/>
    <x v="29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x v="1"/>
    <s v="GBP"/>
    <n v="1425211200"/>
    <n v="1422534260"/>
    <x v="0"/>
    <n v="38"/>
    <x v="0"/>
    <s v="film &amp; video/television"/>
    <x v="29"/>
    <x v="48"/>
    <x v="0"/>
    <x v="0"/>
  </r>
  <r>
    <n v="49"/>
    <s v="Driving Jersey - Season Five"/>
    <s v="Driving Jersey is real people telling real stories."/>
    <x v="14"/>
    <x v="48"/>
    <x v="0"/>
    <x v="0"/>
    <s v="USD"/>
    <n v="1445660045"/>
    <n v="1443068045"/>
    <x v="0"/>
    <n v="87"/>
    <x v="0"/>
    <s v="film &amp; video/television"/>
    <x v="8"/>
    <x v="49"/>
    <x v="0"/>
    <x v="0"/>
  </r>
  <r>
    <n v="50"/>
    <s v="The Love Lounge"/>
    <s v="A brand new dating show which helps one lucky lady find her Mr Right with difficult decisions to make along the way."/>
    <x v="20"/>
    <x v="49"/>
    <x v="0"/>
    <x v="1"/>
    <s v="GBP"/>
    <n v="1422637200"/>
    <n v="1419271458"/>
    <x v="0"/>
    <n v="22"/>
    <x v="0"/>
    <s v="film &amp; video/television"/>
    <x v="8"/>
    <x v="50"/>
    <x v="0"/>
    <x v="0"/>
  </r>
  <r>
    <n v="51"/>
    <s v="SKY CITY HAYA"/>
    <s v="Please help us reach stretch goals of 16k, 26k, 41k for the soundtrack, extended scenes &amp; story development for our sci-fi TV series!"/>
    <x v="34"/>
    <x v="50"/>
    <x v="0"/>
    <x v="0"/>
    <s v="USD"/>
    <n v="1439245037"/>
    <n v="1436653037"/>
    <x v="0"/>
    <n v="119"/>
    <x v="0"/>
    <s v="film &amp; video/television"/>
    <x v="30"/>
    <x v="51"/>
    <x v="0"/>
    <x v="0"/>
  </r>
  <r>
    <n v="52"/>
    <s v="Kode Orange - New TV Series"/>
    <s v="Kode Orange is an original television series that follows the lives of two police officers who join a special unit in high-crime LA"/>
    <x v="3"/>
    <x v="51"/>
    <x v="0"/>
    <x v="0"/>
    <s v="USD"/>
    <n v="1405615846"/>
    <n v="1403023846"/>
    <x v="0"/>
    <n v="52"/>
    <x v="0"/>
    <s v="film &amp; video/television"/>
    <x v="31"/>
    <x v="52"/>
    <x v="0"/>
    <x v="0"/>
  </r>
  <r>
    <n v="53"/>
    <s v="Rolling out Vegan Mashup's Season 2"/>
    <s v="Delicious TV's Vegan Mashup launching season two on public television"/>
    <x v="9"/>
    <x v="52"/>
    <x v="0"/>
    <x v="0"/>
    <s v="USD"/>
    <n v="1396648800"/>
    <n v="1395407445"/>
    <x v="0"/>
    <n v="117"/>
    <x v="0"/>
    <s v="film &amp; video/television"/>
    <x v="5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x v="0"/>
    <s v="USD"/>
    <n v="1451063221"/>
    <n v="1448471221"/>
    <x v="0"/>
    <n v="52"/>
    <x v="0"/>
    <s v="film &amp; video/television"/>
    <x v="7"/>
    <x v="54"/>
    <x v="0"/>
    <x v="0"/>
  </r>
  <r>
    <n v="55"/>
    <s v="Di FAMILY"/>
    <s v="A story of an Italian family who tried it the right way but realized things work better if they do it &quot;their&quot; way. Weekly Series PILOT"/>
    <x v="35"/>
    <x v="54"/>
    <x v="0"/>
    <x v="0"/>
    <s v="USD"/>
    <n v="1464390916"/>
    <n v="1462576516"/>
    <x v="0"/>
    <n v="86"/>
    <x v="0"/>
    <s v="film &amp; video/television"/>
    <x v="32"/>
    <x v="55"/>
    <x v="0"/>
    <x v="0"/>
  </r>
  <r>
    <n v="56"/>
    <s v="Voxwomen Cycling Show"/>
    <s v="We want to see more women's cycling on TV - and we need your help to make it happen!"/>
    <x v="6"/>
    <x v="55"/>
    <x v="0"/>
    <x v="1"/>
    <s v="GBP"/>
    <n v="1433779200"/>
    <n v="1432559424"/>
    <x v="0"/>
    <n v="174"/>
    <x v="0"/>
    <s v="film &amp; video/television"/>
    <x v="13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x v="0"/>
    <s v="USD"/>
    <n v="1429991962"/>
    <n v="1427399962"/>
    <x v="0"/>
    <n v="69"/>
    <x v="0"/>
    <s v="film &amp; video/television"/>
    <x v="21"/>
    <x v="57"/>
    <x v="0"/>
    <x v="0"/>
  </r>
  <r>
    <n v="58"/>
    <s v="Gloaming"/>
    <s v="Alex thought he knew how the world worked. You live, you die and it's over. He was very, very wrong."/>
    <x v="3"/>
    <x v="57"/>
    <x v="0"/>
    <x v="0"/>
    <s v="USD"/>
    <n v="1416423172"/>
    <n v="1413827572"/>
    <x v="0"/>
    <n v="75"/>
    <x v="0"/>
    <s v="film &amp; video/television"/>
    <x v="33"/>
    <x v="58"/>
    <x v="0"/>
    <x v="0"/>
  </r>
  <r>
    <n v="59"/>
    <s v="&quot;Momentum&quot; - The Series"/>
    <s v="An electronic music producer stuck in his blue collar life has overnight success thrown at him when his music leaks on the internet."/>
    <x v="22"/>
    <x v="58"/>
    <x v="0"/>
    <x v="0"/>
    <s v="USD"/>
    <n v="1442264400"/>
    <n v="1439530776"/>
    <x v="0"/>
    <n v="33"/>
    <x v="0"/>
    <s v="film &amp; video/television"/>
    <x v="8"/>
    <x v="59"/>
    <x v="0"/>
    <x v="0"/>
  </r>
  <r>
    <n v="60"/>
    <s v="Ever Since - Short Film"/>
    <s v="Set in a beautiful but desolate world, we see how loneliness can lead to friendship in unconventional ways."/>
    <x v="37"/>
    <x v="59"/>
    <x v="0"/>
    <x v="1"/>
    <s v="GBP"/>
    <n v="1395532800"/>
    <n v="1393882717"/>
    <x v="0"/>
    <n v="108"/>
    <x v="0"/>
    <s v="film &amp; video/shorts"/>
    <x v="33"/>
    <x v="60"/>
    <x v="0"/>
    <x v="1"/>
  </r>
  <r>
    <n v="61"/>
    <s v="SPLITTING THE SYNAPSE"/>
    <s v="An exploration of the shadows that follow us from our past, the darkness that lives inside us and the ability to find our own freedom"/>
    <x v="10"/>
    <x v="60"/>
    <x v="0"/>
    <x v="0"/>
    <s v="USD"/>
    <n v="1370547157"/>
    <n v="1368646357"/>
    <x v="0"/>
    <n v="23"/>
    <x v="0"/>
    <s v="film &amp; video/shorts"/>
    <x v="34"/>
    <x v="61"/>
    <x v="0"/>
    <x v="1"/>
  </r>
  <r>
    <n v="62"/>
    <s v="SPECIMEN 0625c - Sci-Fi Thriller"/>
    <s v="A man is forced to repeatedly crawl through a mysterious maze not knowing who captured him or why, but he is determined to find out."/>
    <x v="9"/>
    <x v="61"/>
    <x v="0"/>
    <x v="0"/>
    <s v="USD"/>
    <n v="1362337878"/>
    <n v="1360177878"/>
    <x v="0"/>
    <n v="48"/>
    <x v="0"/>
    <s v="film &amp; video/shorts"/>
    <x v="19"/>
    <x v="62"/>
    <x v="0"/>
    <x v="1"/>
  </r>
  <r>
    <n v="63"/>
    <s v="The Attic"/>
    <s v="The Attic is my first short film.  Please help me with post production and distribution so that I can let it out into the world"/>
    <x v="13"/>
    <x v="62"/>
    <x v="0"/>
    <x v="0"/>
    <s v="USD"/>
    <n v="1388206740"/>
    <n v="1386194013"/>
    <x v="0"/>
    <n v="64"/>
    <x v="0"/>
    <s v="film &amp; video/shorts"/>
    <x v="35"/>
    <x v="63"/>
    <x v="0"/>
    <x v="1"/>
  </r>
  <r>
    <n v="64"/>
    <s v="Millennial, The Movie"/>
    <s v="At the dawn of the New Millennium, a group of teenagers battle the Y2K bug to save humanity from boredom. The 2nd film by and/or."/>
    <x v="38"/>
    <x v="63"/>
    <x v="0"/>
    <x v="0"/>
    <s v="USD"/>
    <n v="1373243181"/>
    <n v="1370651181"/>
    <x v="0"/>
    <n v="24"/>
    <x v="0"/>
    <s v="film &amp; video/shorts"/>
    <x v="36"/>
    <x v="64"/>
    <x v="0"/>
    <x v="1"/>
  </r>
  <r>
    <n v="65"/>
    <s v="Hello World - Post Production Funds"/>
    <s v="Help finish the short film Hello World. The story of an android in the broken home of a father &amp; son."/>
    <x v="39"/>
    <x v="64"/>
    <x v="0"/>
    <x v="5"/>
    <s v="CAD"/>
    <n v="1407736740"/>
    <n v="1405453354"/>
    <x v="0"/>
    <n v="57"/>
    <x v="0"/>
    <s v="film &amp; video/shorts"/>
    <x v="29"/>
    <x v="65"/>
    <x v="0"/>
    <x v="1"/>
  </r>
  <r>
    <n v="66"/>
    <s v="A Stagnant Fever: Short Film"/>
    <s v="A dark comedy set in the '60s about clinical depression and one night stands."/>
    <x v="13"/>
    <x v="65"/>
    <x v="0"/>
    <x v="0"/>
    <s v="USD"/>
    <n v="1468873420"/>
    <n v="1466281420"/>
    <x v="0"/>
    <n v="26"/>
    <x v="0"/>
    <s v="film &amp; video/shorts"/>
    <x v="17"/>
    <x v="66"/>
    <x v="0"/>
    <x v="1"/>
  </r>
  <r>
    <n v="67"/>
    <s v="You are a Priest Forever"/>
    <s v="The Ordination Mass of five Dominicans friars to the priesthood at the historic Saint Dominicâ€™s Church in Washington DC."/>
    <x v="13"/>
    <x v="66"/>
    <x v="0"/>
    <x v="0"/>
    <s v="USD"/>
    <n v="1342360804"/>
    <n v="1339768804"/>
    <x v="0"/>
    <n v="20"/>
    <x v="0"/>
    <s v="film &amp; video/shorts"/>
    <x v="31"/>
    <x v="67"/>
    <x v="0"/>
    <x v="1"/>
  </r>
  <r>
    <n v="68"/>
    <s v="King Eider: Short Film"/>
    <s v="Black Comedy by final year students at Leeds University. _x000a_'Bird watching, tea, seaside and murder. Just your average British holiday.'"/>
    <x v="20"/>
    <x v="67"/>
    <x v="0"/>
    <x v="1"/>
    <s v="GBP"/>
    <n v="1393162791"/>
    <n v="1390570791"/>
    <x v="0"/>
    <n v="36"/>
    <x v="0"/>
    <s v="film &amp; video/shorts"/>
    <x v="37"/>
    <x v="68"/>
    <x v="0"/>
    <x v="1"/>
  </r>
  <r>
    <n v="69"/>
    <s v="More Than A Drive"/>
    <s v="A breakthrough cinematic experience about more than just the carsâ€¦the people, lifestyle, enthusiasm, party, and the Leavenworth Drive."/>
    <x v="3"/>
    <x v="68"/>
    <x v="0"/>
    <x v="0"/>
    <s v="USD"/>
    <n v="1317538740"/>
    <n v="1314765025"/>
    <x v="0"/>
    <n v="178"/>
    <x v="0"/>
    <s v="film &amp; video/shorts"/>
    <x v="38"/>
    <x v="69"/>
    <x v="0"/>
    <x v="1"/>
  </r>
  <r>
    <n v="70"/>
    <s v="Scraps"/>
    <s v="Maggie barely survives a deranged baptism by her mother only to be born again to a string of foster parents. Things can always be worse"/>
    <x v="2"/>
    <x v="69"/>
    <x v="0"/>
    <x v="0"/>
    <s v="USD"/>
    <n v="1315171845"/>
    <n v="1309987845"/>
    <x v="0"/>
    <n v="17"/>
    <x v="0"/>
    <s v="film &amp; video/shorts"/>
    <x v="37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x v="0"/>
    <s v="USD"/>
    <n v="1338186657"/>
    <n v="1333002657"/>
    <x v="0"/>
    <n v="32"/>
    <x v="0"/>
    <s v="film &amp; video/shorts"/>
    <x v="39"/>
    <x v="71"/>
    <x v="0"/>
    <x v="1"/>
  </r>
  <r>
    <n v="72"/>
    <s v="Trickle"/>
    <s v="A young man forced to live back home after an automobile accident leaves him to rediscover what it means to be a part of his family."/>
    <x v="41"/>
    <x v="71"/>
    <x v="0"/>
    <x v="0"/>
    <s v="USD"/>
    <n v="1352937600"/>
    <n v="1351210481"/>
    <x v="0"/>
    <n v="41"/>
    <x v="0"/>
    <s v="film &amp; video/shorts"/>
    <x v="29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x v="0"/>
    <s v="USD"/>
    <n v="1304395140"/>
    <n v="1297620584"/>
    <x v="0"/>
    <n v="18"/>
    <x v="0"/>
    <s v="film &amp; video/shorts"/>
    <x v="8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x v="6"/>
    <s v="EUR"/>
    <n v="1453376495"/>
    <n v="1450784495"/>
    <x v="0"/>
    <n v="29"/>
    <x v="0"/>
    <s v="film &amp; video/shorts"/>
    <x v="40"/>
    <x v="74"/>
    <x v="0"/>
    <x v="1"/>
  </r>
  <r>
    <n v="75"/>
    <s v="&quot;DAD&quot; - A USC Short Film"/>
    <s v="A teenager named Charlie discovers something new about himself while coping with the loss of his father."/>
    <x v="8"/>
    <x v="74"/>
    <x v="0"/>
    <x v="0"/>
    <s v="USD"/>
    <n v="1366693272"/>
    <n v="1364101272"/>
    <x v="0"/>
    <n v="47"/>
    <x v="0"/>
    <s v="film &amp; video/shorts"/>
    <x v="41"/>
    <x v="75"/>
    <x v="0"/>
    <x v="1"/>
  </r>
  <r>
    <n v="76"/>
    <s v="Star Wars: Insidious"/>
    <s v="Karn A'Mor has awoken bloodied on a distant battlefield with no memory of his past! JOIN THE RESISTANCE and find out more..."/>
    <x v="43"/>
    <x v="75"/>
    <x v="0"/>
    <x v="0"/>
    <s v="USD"/>
    <n v="1325007358"/>
    <n v="1319819758"/>
    <x v="0"/>
    <n v="15"/>
    <x v="0"/>
    <s v="film &amp; video/shorts"/>
    <x v="42"/>
    <x v="76"/>
    <x v="0"/>
    <x v="1"/>
  </r>
  <r>
    <n v="77"/>
    <s v="Jonah and the Crab"/>
    <s v="A short film about a boy searching for companionship in a hermit crab he finds on the beach."/>
    <x v="44"/>
    <x v="76"/>
    <x v="0"/>
    <x v="0"/>
    <s v="USD"/>
    <n v="1337569140"/>
    <n v="1332991717"/>
    <x v="0"/>
    <n v="26"/>
    <x v="0"/>
    <s v="film &amp; video/shorts"/>
    <x v="43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x v="6"/>
    <s v="EUR"/>
    <n v="1472751121"/>
    <n v="1471887121"/>
    <x v="0"/>
    <n v="35"/>
    <x v="0"/>
    <s v="film &amp; video/shorts"/>
    <x v="44"/>
    <x v="78"/>
    <x v="0"/>
    <x v="1"/>
  </r>
  <r>
    <n v="79"/>
    <s v="Japanese/International Short Film &quot;Mtn.&quot;"/>
    <s v="A short film about life, achieving your dreams, and overcoming hardship. We all have our mountain to climb."/>
    <x v="46"/>
    <x v="78"/>
    <x v="0"/>
    <x v="1"/>
    <s v="GBP"/>
    <n v="1398451093"/>
    <n v="1395859093"/>
    <x v="0"/>
    <n v="41"/>
    <x v="0"/>
    <s v="film &amp; video/shorts"/>
    <x v="37"/>
    <x v="79"/>
    <x v="0"/>
    <x v="1"/>
  </r>
  <r>
    <n v="80"/>
    <s v="Swingers Anonymous"/>
    <s v="What would you do if you ended up at a swingers party with two dead bodies and $20,000 in drug money?"/>
    <x v="14"/>
    <x v="79"/>
    <x v="0"/>
    <x v="0"/>
    <s v="USD"/>
    <n v="1386640856"/>
    <n v="1383616856"/>
    <x v="0"/>
    <n v="47"/>
    <x v="0"/>
    <s v="film &amp; video/shorts"/>
    <x v="13"/>
    <x v="80"/>
    <x v="0"/>
    <x v="1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x v="0"/>
    <s v="USD"/>
    <n v="1342234920"/>
    <n v="1341892127"/>
    <x v="0"/>
    <n v="28"/>
    <x v="0"/>
    <s v="film &amp; video/shorts"/>
    <x v="45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x v="0"/>
    <s v="USD"/>
    <n v="1318189261"/>
    <n v="1315597261"/>
    <x v="0"/>
    <n v="100"/>
    <x v="0"/>
    <s v="film &amp; video/shorts"/>
    <x v="8"/>
    <x v="82"/>
    <x v="0"/>
    <x v="1"/>
  </r>
  <r>
    <n v="83"/>
    <s v="Sleep Lovers - By Daniel Modeste"/>
    <s v="Isaac, creator of the DreamMaker3000, finds love in his dreams with Mei his boss's wife who lives on the other side of the planet."/>
    <x v="48"/>
    <x v="82"/>
    <x v="0"/>
    <x v="1"/>
    <s v="GBP"/>
    <n v="1424604600"/>
    <n v="1423320389"/>
    <x v="0"/>
    <n v="13"/>
    <x v="0"/>
    <s v="film &amp; video/shorts"/>
    <x v="33"/>
    <x v="83"/>
    <x v="0"/>
    <x v="1"/>
  </r>
  <r>
    <n v="84"/>
    <s v="Redemption - Short Film"/>
    <s v="&quot;A sociopath crosses paths with the person he must confront about his wife's murder, it might be himself&quot;"/>
    <x v="2"/>
    <x v="83"/>
    <x v="0"/>
    <x v="0"/>
    <s v="USD"/>
    <n v="1305483086"/>
    <n v="1302891086"/>
    <x v="0"/>
    <n v="7"/>
    <x v="0"/>
    <s v="film &amp; video/shorts"/>
    <x v="8"/>
    <x v="84"/>
    <x v="0"/>
    <x v="1"/>
  </r>
  <r>
    <n v="85"/>
    <s v="In Her Voice: short film"/>
    <s v="A short film by Melissa Woodrow &amp; Mark Janiak about seeking forgiveness, embracing the past and memories with a loved one."/>
    <x v="38"/>
    <x v="84"/>
    <x v="0"/>
    <x v="0"/>
    <s v="USD"/>
    <n v="1316746837"/>
    <n v="1314154837"/>
    <x v="0"/>
    <n v="21"/>
    <x v="0"/>
    <s v="film &amp; video/shorts"/>
    <x v="9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x v="6"/>
    <s v="EUR"/>
    <n v="1451226045"/>
    <n v="1444828845"/>
    <x v="0"/>
    <n v="17"/>
    <x v="0"/>
    <s v="film &amp; video/shorts"/>
    <x v="6"/>
    <x v="86"/>
    <x v="0"/>
    <x v="1"/>
  </r>
  <r>
    <n v="87"/>
    <s v="Village Films Summer Project Fund (TK 2)"/>
    <s v="A father without work uses his daughter to con sympathy from strangers... sound familiar?  Help us make this film!"/>
    <x v="30"/>
    <x v="86"/>
    <x v="0"/>
    <x v="0"/>
    <s v="USD"/>
    <n v="1275529260"/>
    <n v="1274705803"/>
    <x v="0"/>
    <n v="25"/>
    <x v="0"/>
    <s v="film &amp; video/shorts"/>
    <x v="2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x v="0"/>
    <s v="USD"/>
    <n v="1403452131"/>
    <n v="1401205731"/>
    <x v="0"/>
    <n v="60"/>
    <x v="0"/>
    <s v="film &amp; video/shorts"/>
    <x v="33"/>
    <x v="88"/>
    <x v="0"/>
    <x v="1"/>
  </r>
  <r>
    <n v="89"/>
    <s v="The Southwest Chronicles"/>
    <s v="A chronicle of four very different stories concerning racism to the power of love, all set in the beauty of the Southwest."/>
    <x v="12"/>
    <x v="88"/>
    <x v="0"/>
    <x v="0"/>
    <s v="USD"/>
    <n v="1370196192"/>
    <n v="1368036192"/>
    <x v="0"/>
    <n v="56"/>
    <x v="0"/>
    <s v="film &amp; video/shorts"/>
    <x v="41"/>
    <x v="89"/>
    <x v="0"/>
    <x v="1"/>
  </r>
  <r>
    <n v="90"/>
    <s v="Help Get the Short Film Interior Design into Film Festivals!"/>
    <s v="We're looking for funding to help submit a short film to film festivals."/>
    <x v="2"/>
    <x v="89"/>
    <x v="0"/>
    <x v="0"/>
    <s v="USD"/>
    <n v="1310454499"/>
    <n v="1307862499"/>
    <x v="0"/>
    <n v="16"/>
    <x v="0"/>
    <s v="film &amp; video/shorts"/>
    <x v="8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x v="0"/>
    <s v="USD"/>
    <n v="1305625164"/>
    <n v="1300354764"/>
    <x v="0"/>
    <n v="46"/>
    <x v="0"/>
    <s v="film &amp; video/shorts"/>
    <x v="28"/>
    <x v="91"/>
    <x v="0"/>
    <x v="1"/>
  </r>
  <r>
    <n v="92"/>
    <s v="Euphoria"/>
    <s v="Euphoria is an adventure film that follows adrenaline filled athletes on their hunt for the sublime while balancing family and careers."/>
    <x v="10"/>
    <x v="90"/>
    <x v="0"/>
    <x v="5"/>
    <s v="CAD"/>
    <n v="1485936000"/>
    <n v="1481949983"/>
    <x v="0"/>
    <n v="43"/>
    <x v="0"/>
    <s v="film &amp; video/shorts"/>
    <x v="2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x v="0"/>
    <s v="USD"/>
    <n v="1341349200"/>
    <n v="1338928537"/>
    <x v="0"/>
    <n v="15"/>
    <x v="0"/>
    <s v="film &amp; video/shorts"/>
    <x v="38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x v="1"/>
    <s v="GBP"/>
    <n v="1396890822"/>
    <n v="1395162822"/>
    <x v="0"/>
    <n v="12"/>
    <x v="0"/>
    <s v="film &amp; video/shorts"/>
    <x v="3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x v="0"/>
    <s v="USD"/>
    <n v="1330214841"/>
    <n v="1327622841"/>
    <x v="0"/>
    <n v="21"/>
    <x v="0"/>
    <s v="film &amp; video/shorts"/>
    <x v="26"/>
    <x v="95"/>
    <x v="0"/>
    <x v="1"/>
  </r>
  <r>
    <n v="96"/>
    <s v="Ice Hockey"/>
    <s v="Danny is a defenseman for his high school hockey team. This is a day in his life: school, hockey, girls and his next-door neighbor, Ken Daneyko."/>
    <x v="15"/>
    <x v="93"/>
    <x v="0"/>
    <x v="0"/>
    <s v="USD"/>
    <n v="1280631600"/>
    <n v="1274889241"/>
    <x v="0"/>
    <n v="34"/>
    <x v="0"/>
    <s v="film &amp; video/shorts"/>
    <x v="41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x v="0"/>
    <s v="USD"/>
    <n v="1310440482"/>
    <n v="1307848482"/>
    <x v="0"/>
    <n v="8"/>
    <x v="0"/>
    <s v="film &amp; video/shorts"/>
    <x v="6"/>
    <x v="97"/>
    <x v="0"/>
    <x v="1"/>
  </r>
  <r>
    <n v="98"/>
    <s v="CUT OUT"/>
    <s v="&quot;Cut Out&quot; tells the story of a young woman who befriends a neighborhood teen and finds herself involved with gang violence."/>
    <x v="50"/>
    <x v="95"/>
    <x v="0"/>
    <x v="0"/>
    <s v="USD"/>
    <n v="1354923000"/>
    <n v="1351796674"/>
    <x v="0"/>
    <n v="60"/>
    <x v="0"/>
    <s v="film &amp; video/shorts"/>
    <x v="6"/>
    <x v="98"/>
    <x v="0"/>
    <x v="1"/>
  </r>
  <r>
    <n v="99"/>
    <s v="BEAT: An Original Short Film"/>
    <s v="A feminist tale of two girls finally giving a &quot;Nice Guy&quot; what he truly deserves. Also, dancing!"/>
    <x v="15"/>
    <x v="96"/>
    <x v="0"/>
    <x v="0"/>
    <s v="USD"/>
    <n v="1390426799"/>
    <n v="1387834799"/>
    <x v="0"/>
    <n v="39"/>
    <x v="0"/>
    <s v="film &amp; video/shorts"/>
    <x v="6"/>
    <x v="99"/>
    <x v="0"/>
    <x v="1"/>
  </r>
  <r>
    <n v="100"/>
    <s v="Two Sisters"/>
    <s v="Two sisters share a fragile relationship. When their mother dies and they inherit the family house, old problems rise to the surface."/>
    <x v="10"/>
    <x v="97"/>
    <x v="0"/>
    <x v="0"/>
    <s v="USD"/>
    <n v="1352055886"/>
    <n v="1350324286"/>
    <x v="0"/>
    <n v="26"/>
    <x v="0"/>
    <s v="film &amp; video/shorts"/>
    <x v="8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x v="0"/>
    <s v="USD"/>
    <n v="1359052710"/>
    <n v="1356979110"/>
    <x v="0"/>
    <n v="35"/>
    <x v="0"/>
    <s v="film &amp; video/shorts"/>
    <x v="8"/>
    <x v="101"/>
    <x v="0"/>
    <x v="1"/>
  </r>
  <r>
    <n v="102"/>
    <s v="Dear God No!"/>
    <s v="A gang of outlaw bikers pull a home invasion on a disgraced Anthropologist hiding a secret locked in his cabin basement."/>
    <x v="12"/>
    <x v="99"/>
    <x v="0"/>
    <x v="0"/>
    <s v="USD"/>
    <n v="1293073733"/>
    <n v="1290481733"/>
    <x v="0"/>
    <n v="65"/>
    <x v="0"/>
    <s v="film &amp; video/shorts"/>
    <x v="30"/>
    <x v="102"/>
    <x v="0"/>
    <x v="1"/>
  </r>
  <r>
    <n v="103"/>
    <s v="I'M TWENTY SOMETHING"/>
    <s v="Three friends in their twenties are trying to do the impossible - have fun on a casual Friday night."/>
    <x v="46"/>
    <x v="100"/>
    <x v="0"/>
    <x v="1"/>
    <s v="GBP"/>
    <n v="1394220030"/>
    <n v="1392232830"/>
    <x v="0"/>
    <n v="49"/>
    <x v="0"/>
    <s v="film &amp; video/shorts"/>
    <x v="2"/>
    <x v="103"/>
    <x v="0"/>
    <x v="1"/>
  </r>
  <r>
    <n v="104"/>
    <s v="Good 'Ol Trumpet"/>
    <s v="UCF short film about an old man, his love for music, and his misplaced trumpet.  "/>
    <x v="2"/>
    <x v="49"/>
    <x v="0"/>
    <x v="0"/>
    <s v="USD"/>
    <n v="1301792400"/>
    <n v="1299775266"/>
    <x v="0"/>
    <n v="10"/>
    <x v="0"/>
    <s v="film &amp; video/shorts"/>
    <x v="28"/>
    <x v="88"/>
    <x v="0"/>
    <x v="1"/>
  </r>
  <r>
    <n v="105"/>
    <s v="Single Parent Date Night-A Comedic Short Film"/>
    <s v="Single Parent Date Night is a comedic short film about two single parents trying to reentering the dating pool."/>
    <x v="41"/>
    <x v="101"/>
    <x v="0"/>
    <x v="0"/>
    <s v="USD"/>
    <n v="1463184000"/>
    <n v="1461605020"/>
    <x v="0"/>
    <n v="60"/>
    <x v="0"/>
    <s v="film &amp; video/shorts"/>
    <x v="13"/>
    <x v="104"/>
    <x v="0"/>
    <x v="1"/>
  </r>
  <r>
    <n v="106"/>
    <s v="LOST WEEKEND"/>
    <s v="A Boy. A Girl. A Car. A Serial Killer."/>
    <x v="10"/>
    <x v="102"/>
    <x v="0"/>
    <x v="0"/>
    <s v="USD"/>
    <n v="1333391901"/>
    <n v="1332182301"/>
    <x v="0"/>
    <n v="27"/>
    <x v="0"/>
    <s v="film &amp; video/shorts"/>
    <x v="7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x v="0"/>
    <s v="USD"/>
    <n v="1303688087"/>
    <n v="1301787287"/>
    <x v="0"/>
    <n v="69"/>
    <x v="0"/>
    <s v="film &amp; video/shorts"/>
    <x v="21"/>
    <x v="106"/>
    <x v="0"/>
    <x v="1"/>
  </r>
  <r>
    <n v="108"/>
    <s v="GLASS: A Love Story"/>
    <s v="When a man can't find love, his Google GLASS does the searching for him. A short film shot with Google Glass."/>
    <x v="15"/>
    <x v="29"/>
    <x v="0"/>
    <x v="0"/>
    <s v="USD"/>
    <n v="1370011370"/>
    <n v="1364827370"/>
    <x v="0"/>
    <n v="47"/>
    <x v="0"/>
    <s v="film &amp; video/shorts"/>
    <x v="46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x v="0"/>
    <s v="USD"/>
    <n v="1298680630"/>
    <n v="1296088630"/>
    <x v="0"/>
    <n v="47"/>
    <x v="0"/>
    <s v="film &amp; video/shorts"/>
    <x v="47"/>
    <x v="108"/>
    <x v="0"/>
    <x v="1"/>
  </r>
  <r>
    <n v="110"/>
    <s v="Earlids"/>
    <s v="Lee, an awkward teenager with sound-blocking earlids, must confront his self-isolation after a girl moves in next door."/>
    <x v="46"/>
    <x v="105"/>
    <x v="0"/>
    <x v="0"/>
    <s v="USD"/>
    <n v="1384408740"/>
    <n v="1381445253"/>
    <x v="0"/>
    <n v="26"/>
    <x v="0"/>
    <s v="film &amp; video/shorts"/>
    <x v="26"/>
    <x v="109"/>
    <x v="0"/>
    <x v="1"/>
  </r>
  <r>
    <n v="111"/>
    <s v="Judi Dench is Cool in Person"/>
    <s v="Two actors, one bookie and a very bad day.  Judi Dench is Cool in Person is fast, funny and only a little bit nasty."/>
    <x v="8"/>
    <x v="106"/>
    <x v="0"/>
    <x v="2"/>
    <s v="AUD"/>
    <n v="1433059187"/>
    <n v="1430467187"/>
    <x v="0"/>
    <n v="53"/>
    <x v="0"/>
    <s v="film &amp; video/shorts"/>
    <x v="19"/>
    <x v="110"/>
    <x v="0"/>
    <x v="1"/>
  </r>
  <r>
    <n v="112"/>
    <s v="MITOSIS | a short film"/>
    <s v="Only one choice can stop Anthony Oswald from fulfilling his destiny and saving millions of lives, and itâ€™s not his decision to make."/>
    <x v="10"/>
    <x v="107"/>
    <x v="0"/>
    <x v="0"/>
    <s v="USD"/>
    <n v="1397354400"/>
    <n v="1395277318"/>
    <x v="0"/>
    <n v="81"/>
    <x v="0"/>
    <s v="film &amp; video/shorts"/>
    <x v="3"/>
    <x v="111"/>
    <x v="0"/>
    <x v="1"/>
  </r>
  <r>
    <n v="113"/>
    <s v="&quot;The First Day&quot; by Julia Othmer- Music Video"/>
    <s v="A living memorial for all those dealing with trauma, grief and loss."/>
    <x v="10"/>
    <x v="108"/>
    <x v="0"/>
    <x v="0"/>
    <s v="USD"/>
    <n v="1312642800"/>
    <n v="1311963128"/>
    <x v="0"/>
    <n v="78"/>
    <x v="0"/>
    <s v="film &amp; video/shorts"/>
    <x v="48"/>
    <x v="112"/>
    <x v="0"/>
    <x v="1"/>
  </r>
  <r>
    <n v="114"/>
    <s v="l'esprit d'escalier-a senior film"/>
    <s v="This film explores the complicated nature that exists in all human relationships. A mother and a daughter seek to find happiness."/>
    <x v="9"/>
    <x v="109"/>
    <x v="0"/>
    <x v="0"/>
    <s v="USD"/>
    <n v="1326436488"/>
    <n v="1321252488"/>
    <x v="0"/>
    <n v="35"/>
    <x v="0"/>
    <s v="film &amp; video/shorts"/>
    <x v="33"/>
    <x v="113"/>
    <x v="0"/>
    <x v="1"/>
  </r>
  <r>
    <n v="115"/>
    <s v="The World's Greatest Lover"/>
    <s v="Never judge a book (or a lover) by their cover."/>
    <x v="52"/>
    <x v="110"/>
    <x v="0"/>
    <x v="0"/>
    <s v="USD"/>
    <n v="1328377444"/>
    <n v="1326217444"/>
    <x v="0"/>
    <n v="22"/>
    <x v="0"/>
    <s v="film &amp; video/shorts"/>
    <x v="49"/>
    <x v="114"/>
    <x v="0"/>
    <x v="1"/>
  </r>
  <r>
    <n v="116"/>
    <s v="Villanelle"/>
    <s v="Villanelle is a feature film that blends elements of classic, hardboiled Film Noir, with classic Horror and tells a great story to boot"/>
    <x v="8"/>
    <x v="111"/>
    <x v="0"/>
    <x v="0"/>
    <s v="USD"/>
    <n v="1302260155"/>
    <n v="1298289355"/>
    <x v="0"/>
    <n v="57"/>
    <x v="0"/>
    <s v="film &amp; video/shorts"/>
    <x v="35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x v="0"/>
    <s v="USD"/>
    <n v="1276110000"/>
    <n v="1268337744"/>
    <x v="0"/>
    <n v="27"/>
    <x v="0"/>
    <s v="film &amp; video/shorts"/>
    <x v="8"/>
    <x v="116"/>
    <x v="0"/>
    <x v="1"/>
  </r>
  <r>
    <n v="118"/>
    <s v="DENOUNCED - A Short Film"/>
    <s v="When a ruthless hit-man is 'denounced' from the mafia, his old enemies declare war."/>
    <x v="10"/>
    <x v="113"/>
    <x v="0"/>
    <x v="0"/>
    <s v="USD"/>
    <n v="1311902236"/>
    <n v="1309310236"/>
    <x v="0"/>
    <n v="39"/>
    <x v="0"/>
    <s v="film &amp; video/shorts"/>
    <x v="40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x v="0"/>
    <s v="USD"/>
    <n v="1313276400"/>
    <n v="1310693986"/>
    <x v="0"/>
    <n v="37"/>
    <x v="0"/>
    <s v="film &amp; video/shorts"/>
    <x v="2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x v="7"/>
    <s v="HKD"/>
    <n v="1475457107"/>
    <n v="1472865107"/>
    <x v="0"/>
    <n v="1"/>
    <x v="1"/>
    <s v="film &amp; video/science fiction"/>
    <x v="50"/>
    <x v="119"/>
    <x v="0"/>
    <x v="2"/>
  </r>
  <r>
    <n v="121"/>
    <s v="MICRO-MISSION"/>
    <s v="NAVY SEALS sent on a Area 51 Top-Secret rescue mission where they are shrunken and injected into an ET body, the immune system mutated."/>
    <x v="9"/>
    <x v="116"/>
    <x v="1"/>
    <x v="0"/>
    <s v="USD"/>
    <n v="1429352160"/>
    <n v="1427993710"/>
    <x v="0"/>
    <n v="1"/>
    <x v="1"/>
    <s v="film &amp; video/science fiction"/>
    <x v="50"/>
    <x v="120"/>
    <x v="0"/>
    <x v="2"/>
  </r>
  <r>
    <n v="122"/>
    <s v="The Time Jumper (Canceled)"/>
    <s v="My ambition for this knows no bounds.  Seeing Sephoria in a live-action is a dream of mine."/>
    <x v="55"/>
    <x v="117"/>
    <x v="1"/>
    <x v="0"/>
    <s v="USD"/>
    <n v="1476094907"/>
    <n v="1470910907"/>
    <x v="0"/>
    <n v="0"/>
    <x v="1"/>
    <s v="film &amp; video/science fiction"/>
    <x v="50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x v="0"/>
    <s v="USD"/>
    <n v="1414533600"/>
    <n v="1411411564"/>
    <x v="0"/>
    <n v="6"/>
    <x v="1"/>
    <s v="film &amp; video/science fiction"/>
    <x v="50"/>
    <x v="122"/>
    <x v="0"/>
    <x v="2"/>
  </r>
  <r>
    <n v="124"/>
    <s v="Blank Bodies - Post Production (Canceled)"/>
    <s v="An artificial man and woman discover love under the unsuspecting eyes of the four renowned artists who created them."/>
    <x v="23"/>
    <x v="117"/>
    <x v="1"/>
    <x v="0"/>
    <s v="USD"/>
    <n v="1431728242"/>
    <n v="1429568242"/>
    <x v="0"/>
    <n v="0"/>
    <x v="1"/>
    <s v="film &amp; video/science fiction"/>
    <x v="50"/>
    <x v="121"/>
    <x v="0"/>
    <x v="2"/>
  </r>
  <r>
    <n v="125"/>
    <s v="Star Wars Fan Film (Canceled)"/>
    <s v="Due to my little sister finally having recovered from her surgery we can finally make our movie if we can get even a little help to pay"/>
    <x v="2"/>
    <x v="119"/>
    <x v="1"/>
    <x v="5"/>
    <s v="CAD"/>
    <n v="1486165880"/>
    <n v="1480981880"/>
    <x v="0"/>
    <n v="6"/>
    <x v="1"/>
    <s v="film &amp; video/science fiction"/>
    <x v="51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x v="0"/>
    <s v="USD"/>
    <n v="1433988000"/>
    <n v="1431353337"/>
    <x v="0"/>
    <n v="13"/>
    <x v="1"/>
    <s v="film &amp; video/science fiction"/>
    <x v="52"/>
    <x v="124"/>
    <x v="0"/>
    <x v="2"/>
  </r>
  <r>
    <n v="127"/>
    <s v="Human Evolution (Canceled)"/>
    <s v="An ambitious Sci-Fi/Action film that will have a big-budget feel with stunning visuals &amp; stunts starring a casting of up and comers."/>
    <x v="6"/>
    <x v="121"/>
    <x v="1"/>
    <x v="0"/>
    <s v="USD"/>
    <n v="1428069541"/>
    <n v="1425481141"/>
    <x v="0"/>
    <n v="4"/>
    <x v="1"/>
    <s v="film &amp; video/science fiction"/>
    <x v="53"/>
    <x v="125"/>
    <x v="0"/>
    <x v="2"/>
  </r>
  <r>
    <n v="128"/>
    <s v="Ralphi3 (Canceled)"/>
    <s v="A Science Fiction film filled with entertainment and Excitement"/>
    <x v="57"/>
    <x v="122"/>
    <x v="1"/>
    <x v="0"/>
    <s v="USD"/>
    <n v="1476941293"/>
    <n v="1473917293"/>
    <x v="0"/>
    <n v="6"/>
    <x v="1"/>
    <s v="film &amp; video/science fiction"/>
    <x v="53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x v="0"/>
    <s v="USD"/>
    <n v="1414708183"/>
    <n v="1409524183"/>
    <x v="0"/>
    <n v="0"/>
    <x v="1"/>
    <s v="film &amp; video/science fiction"/>
    <x v="50"/>
    <x v="121"/>
    <x v="0"/>
    <x v="2"/>
  </r>
  <r>
    <n v="130"/>
    <s v="Blue in the Green (Canceled)"/>
    <s v="A journey down the rabbit hole into the dark future. A mix of reality and dreams of a world dependant on an oppressed by technology."/>
    <x v="20"/>
    <x v="117"/>
    <x v="1"/>
    <x v="1"/>
    <s v="GBP"/>
    <n v="1402949760"/>
    <n v="1400536692"/>
    <x v="0"/>
    <n v="0"/>
    <x v="1"/>
    <s v="film &amp; video/science fiction"/>
    <x v="50"/>
    <x v="121"/>
    <x v="0"/>
    <x v="2"/>
  </r>
  <r>
    <n v="131"/>
    <s v="I (Canceled)"/>
    <s v="I"/>
    <x v="38"/>
    <x v="117"/>
    <x v="1"/>
    <x v="0"/>
    <s v="USD"/>
    <n v="1467763200"/>
    <n v="1466453161"/>
    <x v="0"/>
    <n v="0"/>
    <x v="1"/>
    <s v="film &amp; video/science fiction"/>
    <x v="50"/>
    <x v="121"/>
    <x v="0"/>
    <x v="2"/>
  </r>
  <r>
    <n v="132"/>
    <s v="The Message (Canceled)"/>
    <s v="An anime inspired sci-fi action short set in Tokyo, Japan by VFX veterans, Gerald Abraham, Kim Tran and sound engineer, Jeremy Corby."/>
    <x v="58"/>
    <x v="123"/>
    <x v="1"/>
    <x v="0"/>
    <s v="USD"/>
    <n v="1415392207"/>
    <n v="1411500607"/>
    <x v="0"/>
    <n v="81"/>
    <x v="1"/>
    <s v="film &amp; video/science fiction"/>
    <x v="54"/>
    <x v="127"/>
    <x v="0"/>
    <x v="2"/>
  </r>
  <r>
    <n v="133"/>
    <s v="Demon Women from outer space (Canceled)"/>
    <s v="Invasion from outer space sights, to weird to imagine destruction too monstrous to escape"/>
    <x v="59"/>
    <x v="117"/>
    <x v="1"/>
    <x v="0"/>
    <s v="USD"/>
    <n v="1464715860"/>
    <n v="1462130584"/>
    <x v="0"/>
    <n v="0"/>
    <x v="1"/>
    <s v="film &amp; video/science fiction"/>
    <x v="50"/>
    <x v="121"/>
    <x v="0"/>
    <x v="2"/>
  </r>
  <r>
    <n v="134"/>
    <s v="MARLEY'S GHOST (AMBASSADORS OF STEAM) (Canceled)"/>
    <s v="steampunk  remake of &quot;a Christmas carol&quot;"/>
    <x v="10"/>
    <x v="117"/>
    <x v="1"/>
    <x v="0"/>
    <s v="USD"/>
    <n v="1441386000"/>
    <n v="1438811418"/>
    <x v="0"/>
    <n v="0"/>
    <x v="1"/>
    <s v="film &amp; video/science fiction"/>
    <x v="50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x v="0"/>
    <s v="USD"/>
    <n v="1404241200"/>
    <n v="1401354597"/>
    <x v="0"/>
    <n v="5"/>
    <x v="1"/>
    <s v="film &amp; video/science fiction"/>
    <x v="55"/>
    <x v="128"/>
    <x v="0"/>
    <x v="2"/>
  </r>
  <r>
    <n v="136"/>
    <s v="MICRO-MISSION (Canceled)"/>
    <s v="NAVY SEALS sent on a Area 51 Top-Secret rescue mission where they are shrunken and injected into an ET body, the immune system mutated."/>
    <x v="9"/>
    <x v="117"/>
    <x v="1"/>
    <x v="0"/>
    <s v="USD"/>
    <n v="1431771360"/>
    <n v="1427968234"/>
    <x v="0"/>
    <n v="0"/>
    <x v="1"/>
    <s v="film &amp; video/science fiction"/>
    <x v="50"/>
    <x v="121"/>
    <x v="0"/>
    <x v="2"/>
  </r>
  <r>
    <n v="137"/>
    <s v="Predator : Repentance (Canceled)"/>
    <s v="An unofficial sequel to the independent 2015 fan film Predator: Dark ages. Set in 2141 we follow the crew of the cargoship Centurion"/>
    <x v="56"/>
    <x v="117"/>
    <x v="1"/>
    <x v="8"/>
    <s v="DKK"/>
    <n v="1444657593"/>
    <n v="1440337593"/>
    <x v="0"/>
    <n v="0"/>
    <x v="1"/>
    <s v="film &amp; video/science fiction"/>
    <x v="50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x v="0"/>
    <s v="USD"/>
    <n v="1438405140"/>
    <n v="1435731041"/>
    <x v="0"/>
    <n v="58"/>
    <x v="1"/>
    <s v="film &amp; video/science fiction"/>
    <x v="56"/>
    <x v="129"/>
    <x v="0"/>
    <x v="2"/>
  </r>
  <r>
    <n v="139"/>
    <s v="Roman Dead (Canceled)"/>
    <s v="When  Rome is infected with a zombie plague, Lucius Agrippa and a small group fights for survival"/>
    <x v="2"/>
    <x v="83"/>
    <x v="1"/>
    <x v="0"/>
    <s v="USD"/>
    <n v="1436738772"/>
    <n v="1435874772"/>
    <x v="0"/>
    <n v="1"/>
    <x v="1"/>
    <s v="film &amp; video/science fiction"/>
    <x v="8"/>
    <x v="130"/>
    <x v="0"/>
    <x v="2"/>
  </r>
  <r>
    <n v="140"/>
    <s v="Rome of the Dead (Canceled)"/>
    <s v="A Gladiator fights for his freedom to be reunited with his Family, he's one fight away, when Rome is infected with a Zombie Virus"/>
    <x v="61"/>
    <x v="117"/>
    <x v="1"/>
    <x v="0"/>
    <s v="USD"/>
    <n v="1426823132"/>
    <n v="1424234732"/>
    <x v="0"/>
    <n v="0"/>
    <x v="1"/>
    <s v="film &amp; video/science fiction"/>
    <x v="50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x v="0"/>
    <s v="USD"/>
    <n v="1433043623"/>
    <n v="1429155623"/>
    <x v="0"/>
    <n v="28"/>
    <x v="1"/>
    <s v="film &amp; video/science fiction"/>
    <x v="57"/>
    <x v="131"/>
    <x v="0"/>
    <x v="2"/>
  </r>
  <r>
    <n v="142"/>
    <s v="SAMANTHA  SHADOW (Canceled)"/>
    <s v="A science fiction series about a women trying to stave off a mysterious appearance of monsters from getting out of a dark alley."/>
    <x v="9"/>
    <x v="115"/>
    <x v="1"/>
    <x v="0"/>
    <s v="USD"/>
    <n v="1416176778"/>
    <n v="1414358778"/>
    <x v="0"/>
    <n v="1"/>
    <x v="1"/>
    <s v="film &amp; video/science fiction"/>
    <x v="50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x v="2"/>
    <s v="AUD"/>
    <n v="1472882100"/>
    <n v="1467941542"/>
    <x v="0"/>
    <n v="0"/>
    <x v="1"/>
    <s v="film &amp; video/science fiction"/>
    <x v="50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x v="5"/>
    <s v="CAD"/>
    <n v="1428945472"/>
    <n v="1423765072"/>
    <x v="0"/>
    <n v="37"/>
    <x v="1"/>
    <s v="film &amp; video/science fiction"/>
    <x v="58"/>
    <x v="132"/>
    <x v="0"/>
    <x v="2"/>
  </r>
  <r>
    <n v="145"/>
    <s v="Threshold (Canceled)"/>
    <s v="Film-Makers Ricky Comuniello &amp; Ian Weeks are at it again - for the 1st time. We need your support for a modern Sci-Fiction short film"/>
    <x v="37"/>
    <x v="128"/>
    <x v="1"/>
    <x v="0"/>
    <s v="USD"/>
    <n v="1439298052"/>
    <n v="1436965252"/>
    <x v="0"/>
    <n v="9"/>
    <x v="1"/>
    <s v="film &amp; video/science fiction"/>
    <x v="59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x v="0"/>
    <s v="USD"/>
    <n v="1484698998"/>
    <n v="1479514998"/>
    <x v="0"/>
    <n v="3"/>
    <x v="1"/>
    <s v="film &amp; video/science fiction"/>
    <x v="60"/>
    <x v="134"/>
    <x v="0"/>
    <x v="2"/>
  </r>
  <r>
    <n v="147"/>
    <s v="Consumed (Static Air) (Canceled)"/>
    <s v="Film makers catch live footage beyond their wildest dreams."/>
    <x v="39"/>
    <x v="117"/>
    <x v="1"/>
    <x v="1"/>
    <s v="GBP"/>
    <n v="1420741080"/>
    <n v="1417026340"/>
    <x v="0"/>
    <n v="0"/>
    <x v="1"/>
    <s v="film &amp; video/science fiction"/>
    <x v="50"/>
    <x v="121"/>
    <x v="0"/>
    <x v="2"/>
  </r>
  <r>
    <n v="148"/>
    <s v="Space Gangstars (Canceled)"/>
    <s v="An aspiring pilot decides to take his Dad's ship for a joyride, and learns it was the biggest mistake of his life in this Sci-Fi comedy"/>
    <x v="63"/>
    <x v="130"/>
    <x v="1"/>
    <x v="0"/>
    <s v="USD"/>
    <n v="1456555536"/>
    <n v="1453963536"/>
    <x v="0"/>
    <n v="2"/>
    <x v="1"/>
    <s v="film &amp; video/science fiction"/>
    <x v="50"/>
    <x v="135"/>
    <x v="0"/>
    <x v="2"/>
  </r>
  <r>
    <n v="149"/>
    <s v="Dichotomy (Canceled)"/>
    <s v="A provocatively mind-bending sci-fi thriller, this short film project examines opposites and the balance of the universe. #Dichotomy"/>
    <x v="3"/>
    <x v="131"/>
    <x v="1"/>
    <x v="0"/>
    <s v="USD"/>
    <n v="1419494400"/>
    <n v="1416888470"/>
    <x v="0"/>
    <n v="6"/>
    <x v="1"/>
    <s v="film &amp; video/science fiction"/>
    <x v="60"/>
    <x v="136"/>
    <x v="0"/>
    <x v="2"/>
  </r>
  <r>
    <n v="150"/>
    <s v="Star Trek First Frontier (Canceled)"/>
    <s v="The untold story of Captain Robert April and the first launching of the starship U.S.S. Enterprise,  NCC-1701"/>
    <x v="64"/>
    <x v="132"/>
    <x v="1"/>
    <x v="0"/>
    <s v="USD"/>
    <n v="1432612382"/>
    <n v="1427428382"/>
    <x v="0"/>
    <n v="67"/>
    <x v="1"/>
    <s v="film &amp; video/science fiction"/>
    <x v="61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x v="2"/>
    <s v="AUD"/>
    <n v="1434633191"/>
    <n v="1429449191"/>
    <x v="0"/>
    <n v="5"/>
    <x v="1"/>
    <s v="film &amp; video/science fiction"/>
    <x v="50"/>
    <x v="138"/>
    <x v="0"/>
    <x v="2"/>
  </r>
  <r>
    <n v="152"/>
    <s v="The Great Dark (Canceled)"/>
    <s v="The Great Dark is a journey through the unimaginable...and un foreseeable..."/>
    <x v="66"/>
    <x v="134"/>
    <x v="1"/>
    <x v="0"/>
    <s v="USD"/>
    <n v="1411437100"/>
    <n v="1408845100"/>
    <x v="0"/>
    <n v="2"/>
    <x v="1"/>
    <s v="film &amp; video/science fiction"/>
    <x v="50"/>
    <x v="2"/>
    <x v="0"/>
    <x v="2"/>
  </r>
  <r>
    <n v="153"/>
    <s v="Awakening (Canceled)"/>
    <s v="What would you do if you face something beyond your understanding? If someone you loved disappeared without a trace?"/>
    <x v="63"/>
    <x v="135"/>
    <x v="1"/>
    <x v="0"/>
    <s v="USD"/>
    <n v="1417532644"/>
    <n v="1413900244"/>
    <x v="0"/>
    <n v="10"/>
    <x v="1"/>
    <s v="film &amp; video/science fiction"/>
    <x v="60"/>
    <x v="139"/>
    <x v="0"/>
    <x v="2"/>
  </r>
  <r>
    <n v="154"/>
    <s v="Quantum Alterations: Sci-fi, Stop Motion &amp; Fantasy Fan Film"/>
    <s v="Fiction Becomes Reality in this non-profit science fiction, stop motion, and fantasy fan film."/>
    <x v="15"/>
    <x v="130"/>
    <x v="1"/>
    <x v="0"/>
    <s v="USD"/>
    <n v="1433336895"/>
    <n v="1429621695"/>
    <x v="0"/>
    <n v="3"/>
    <x v="1"/>
    <s v="film &amp; video/science fiction"/>
    <x v="56"/>
    <x v="140"/>
    <x v="0"/>
    <x v="2"/>
  </r>
  <r>
    <n v="155"/>
    <s v="The Last Armada (Canceled)"/>
    <s v="While a shadow of peace was on the horizon,humankind was being threatened by its past.Whispers of threat was being heard from the North"/>
    <x v="67"/>
    <x v="136"/>
    <x v="1"/>
    <x v="0"/>
    <s v="USD"/>
    <n v="1437657935"/>
    <n v="1434201935"/>
    <x v="0"/>
    <n v="4"/>
    <x v="1"/>
    <s v="film &amp; video/science fiction"/>
    <x v="50"/>
    <x v="141"/>
    <x v="0"/>
    <x v="2"/>
  </r>
  <r>
    <n v="156"/>
    <s v="Mosaics (Canceled)"/>
    <s v="A short science-fiction film about an underground network of human-animal hybrids &amp; their struggle with oppression &amp; marginalization."/>
    <x v="19"/>
    <x v="137"/>
    <x v="1"/>
    <x v="5"/>
    <s v="CAD"/>
    <n v="1407034796"/>
    <n v="1401850796"/>
    <x v="0"/>
    <n v="15"/>
    <x v="1"/>
    <s v="film &amp; video/science fiction"/>
    <x v="62"/>
    <x v="142"/>
    <x v="0"/>
    <x v="2"/>
  </r>
  <r>
    <n v="157"/>
    <s v="Forever Man (short film) (Canceled)"/>
    <s v="Man's cryogenic chamber and his soulmate's time travel from the distant future allows them to meet in the middle."/>
    <x v="68"/>
    <x v="138"/>
    <x v="1"/>
    <x v="0"/>
    <s v="USD"/>
    <n v="1456523572"/>
    <n v="1453931572"/>
    <x v="0"/>
    <n v="2"/>
    <x v="1"/>
    <s v="film &amp; video/science fiction"/>
    <x v="50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x v="0"/>
    <s v="USD"/>
    <n v="1413942628"/>
    <n v="1411350628"/>
    <x v="0"/>
    <n v="0"/>
    <x v="1"/>
    <s v="film &amp; video/science fiction"/>
    <x v="50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x v="0"/>
    <s v="USD"/>
    <n v="1467541545"/>
    <n v="1464085545"/>
    <x v="0"/>
    <n v="1"/>
    <x v="1"/>
    <s v="film &amp; video/science fiction"/>
    <x v="50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x v="0"/>
    <s v="USD"/>
    <n v="1439675691"/>
    <n v="1434491691"/>
    <x v="0"/>
    <n v="0"/>
    <x v="1"/>
    <s v="film &amp; video/drama"/>
    <x v="50"/>
    <x v="121"/>
    <x v="0"/>
    <x v="3"/>
  </r>
  <r>
    <n v="161"/>
    <s v="Midway: The Turning Point"/>
    <s v="Step 1 (script editing) to produce a dramatic film about the air/sea battle of WWII that turned the tide of victory for the US."/>
    <x v="63"/>
    <x v="139"/>
    <x v="2"/>
    <x v="0"/>
    <s v="USD"/>
    <n v="1404318595"/>
    <n v="1401726595"/>
    <x v="0"/>
    <n v="1"/>
    <x v="1"/>
    <s v="film &amp; video/drama"/>
    <x v="50"/>
    <x v="144"/>
    <x v="0"/>
    <x v="3"/>
  </r>
  <r>
    <n v="162"/>
    <s v="See It My Way"/>
    <s v="This film follows a young man who has had only a troubled family life. He turns to all the wrong things and life falls apart."/>
    <x v="70"/>
    <x v="140"/>
    <x v="2"/>
    <x v="0"/>
    <s v="USD"/>
    <n v="1408232520"/>
    <n v="1405393356"/>
    <x v="0"/>
    <n v="10"/>
    <x v="1"/>
    <s v="film &amp; video/drama"/>
    <x v="63"/>
    <x v="145"/>
    <x v="0"/>
    <x v="3"/>
  </r>
  <r>
    <n v="163"/>
    <s v="UNDIVIDED (Working Title)"/>
    <s v="Over 2.5 million Black men registered for the draft in World War II. _x000a_This will be the most comprehensive portrayal EVER of US. THEN."/>
    <x v="71"/>
    <x v="117"/>
    <x v="2"/>
    <x v="0"/>
    <s v="USD"/>
    <n v="1443657600"/>
    <n v="1440716654"/>
    <x v="0"/>
    <n v="0"/>
    <x v="1"/>
    <s v="film &amp; video/drama"/>
    <x v="50"/>
    <x v="121"/>
    <x v="0"/>
    <x v="3"/>
  </r>
  <r>
    <n v="164"/>
    <s v="Angelix"/>
    <s v="Two cousins are caught up in the private war between warrior class angels and demons. You may be caught up too and not realize it yet."/>
    <x v="72"/>
    <x v="141"/>
    <x v="2"/>
    <x v="0"/>
    <s v="USD"/>
    <n v="1411150701"/>
    <n v="1405966701"/>
    <x v="0"/>
    <n v="7"/>
    <x v="1"/>
    <s v="film &amp; video/drama"/>
    <x v="60"/>
    <x v="146"/>
    <x v="0"/>
    <x v="3"/>
  </r>
  <r>
    <n v="165"/>
    <s v="NET"/>
    <s v="A teacher. A boy. The beach and a heatwave that drove them all insane."/>
    <x v="73"/>
    <x v="117"/>
    <x v="2"/>
    <x v="1"/>
    <s v="GBP"/>
    <n v="1452613724"/>
    <n v="1450021724"/>
    <x v="0"/>
    <n v="0"/>
    <x v="1"/>
    <s v="film &amp; video/drama"/>
    <x v="50"/>
    <x v="121"/>
    <x v="0"/>
    <x v="3"/>
  </r>
  <r>
    <n v="166"/>
    <s v="Pressure"/>
    <s v="A young teen makes a bad decision after joining gang and the film expresses his choices that led him to that point."/>
    <x v="10"/>
    <x v="142"/>
    <x v="2"/>
    <x v="0"/>
    <s v="USD"/>
    <n v="1484531362"/>
    <n v="1481939362"/>
    <x v="0"/>
    <n v="1"/>
    <x v="1"/>
    <s v="film &amp; video/drama"/>
    <x v="64"/>
    <x v="147"/>
    <x v="0"/>
    <x v="3"/>
  </r>
  <r>
    <n v="167"/>
    <s v="Past"/>
    <s v="A young man experiences a tragedy and has the opportunity to go back and learn from his mistakes and find out his true self."/>
    <x v="74"/>
    <x v="143"/>
    <x v="2"/>
    <x v="0"/>
    <s v="USD"/>
    <n v="1438726535"/>
    <n v="1433542535"/>
    <x v="0"/>
    <n v="2"/>
    <x v="1"/>
    <s v="film &amp; video/drama"/>
    <x v="50"/>
    <x v="148"/>
    <x v="0"/>
    <x v="3"/>
  </r>
  <r>
    <n v="168"/>
    <s v="Moving On"/>
    <s v="A homeless Gulf War 2 vet, and Congressional Medal of Honor recipient fights for his sanity on the mean streets of Albuquerque."/>
    <x v="6"/>
    <x v="144"/>
    <x v="2"/>
    <x v="0"/>
    <s v="USD"/>
    <n v="1426791770"/>
    <n v="1424203370"/>
    <x v="0"/>
    <n v="3"/>
    <x v="1"/>
    <s v="film &amp; video/drama"/>
    <x v="65"/>
    <x v="149"/>
    <x v="0"/>
    <x v="3"/>
  </r>
  <r>
    <n v="169"/>
    <s v="Family"/>
    <s v="Family is a short film about a father and son and two brothers who were separated by the Korean war and finally reunite after 60 years."/>
    <x v="30"/>
    <x v="145"/>
    <x v="2"/>
    <x v="1"/>
    <s v="GBP"/>
    <n v="1413634059"/>
    <n v="1411042059"/>
    <x v="0"/>
    <n v="10"/>
    <x v="1"/>
    <s v="film &amp; video/drama"/>
    <x v="66"/>
    <x v="150"/>
    <x v="0"/>
    <x v="3"/>
  </r>
  <r>
    <n v="170"/>
    <s v="Letters to Daniel"/>
    <s v="Amy &amp; Missy survive Amy's bipolar disorder and go on to become award winning &amp; bestselling authors, screenwriters &amp; filmmakers"/>
    <x v="3"/>
    <x v="144"/>
    <x v="2"/>
    <x v="0"/>
    <s v="USD"/>
    <n v="1440912480"/>
    <n v="1438385283"/>
    <x v="0"/>
    <n v="10"/>
    <x v="1"/>
    <s v="film &amp; video/drama"/>
    <x v="56"/>
    <x v="151"/>
    <x v="0"/>
    <x v="3"/>
  </r>
  <r>
    <n v="171"/>
    <s v="IRL: Gamers Unite"/>
    <s v="Team Mayhem, a local small town gang of gamers who are enlisted   to save the world from the new great evil known as Prowler."/>
    <x v="63"/>
    <x v="116"/>
    <x v="2"/>
    <x v="0"/>
    <s v="USD"/>
    <n v="1470975614"/>
    <n v="1465791614"/>
    <x v="0"/>
    <n v="1"/>
    <x v="1"/>
    <s v="film &amp; video/drama"/>
    <x v="50"/>
    <x v="120"/>
    <x v="0"/>
    <x v="3"/>
  </r>
  <r>
    <n v="172"/>
    <s v="The Blind Dolphin Story"/>
    <s v="A short film on the rarest mammal and the second most endangered freshwater river dolphin, in Pakistan."/>
    <x v="75"/>
    <x v="117"/>
    <x v="2"/>
    <x v="0"/>
    <s v="USD"/>
    <n v="1426753723"/>
    <n v="1423733323"/>
    <x v="0"/>
    <n v="0"/>
    <x v="1"/>
    <s v="film &amp; video/drama"/>
    <x v="50"/>
    <x v="121"/>
    <x v="0"/>
    <x v="3"/>
  </r>
  <r>
    <n v="173"/>
    <s v="7 Sins"/>
    <s v="This is a film inspired by Quentin Tarantino, I want to make a film thats entertaining yet gritty. 7 Sins is in pre-production."/>
    <x v="76"/>
    <x v="117"/>
    <x v="2"/>
    <x v="1"/>
    <s v="GBP"/>
    <n v="1425131108"/>
    <n v="1422539108"/>
    <x v="0"/>
    <n v="0"/>
    <x v="1"/>
    <s v="film &amp; video/drama"/>
    <x v="50"/>
    <x v="121"/>
    <x v="0"/>
    <x v="3"/>
  </r>
  <r>
    <n v="174"/>
    <s v="I Am Forgotten"/>
    <s v="An international short film project. It is about loneliness, wich is caused by the current compulsion to check your Facebook every day."/>
    <x v="12"/>
    <x v="117"/>
    <x v="2"/>
    <x v="9"/>
    <s v="EUR"/>
    <n v="1431108776"/>
    <n v="1425924776"/>
    <x v="0"/>
    <n v="0"/>
    <x v="1"/>
    <s v="film &amp; video/drama"/>
    <x v="50"/>
    <x v="121"/>
    <x v="0"/>
    <x v="3"/>
  </r>
  <r>
    <n v="175"/>
    <s v="Gooseberry Fool - Feature Film"/>
    <s v="To heal her scars Olivia must take a journey back to her roots, where an unresolved conflict stands between her and musical success."/>
    <x v="22"/>
    <x v="146"/>
    <x v="2"/>
    <x v="1"/>
    <s v="GBP"/>
    <n v="1409337611"/>
    <n v="1407177611"/>
    <x v="0"/>
    <n v="26"/>
    <x v="1"/>
    <s v="film &amp; video/drama"/>
    <x v="52"/>
    <x v="34"/>
    <x v="0"/>
    <x v="3"/>
  </r>
  <r>
    <n v="176"/>
    <s v="Silent Monster"/>
    <s v="I'm seeking funding to finish my short film, Silent Monster, to bring awareness to teenage bullying as well as teenage violence."/>
    <x v="15"/>
    <x v="117"/>
    <x v="2"/>
    <x v="0"/>
    <s v="USD"/>
    <n v="1438803999"/>
    <n v="1436211999"/>
    <x v="0"/>
    <n v="0"/>
    <x v="1"/>
    <s v="film &amp; video/drama"/>
    <x v="50"/>
    <x v="121"/>
    <x v="0"/>
    <x v="3"/>
  </r>
  <r>
    <n v="177"/>
    <s v="The Good Samaritan"/>
    <s v="I'm making a modern day version of the bible story &quot; The Good Samaritan&quot;"/>
    <x v="52"/>
    <x v="147"/>
    <x v="2"/>
    <x v="0"/>
    <s v="USD"/>
    <n v="1427155726"/>
    <n v="1425690526"/>
    <x v="0"/>
    <n v="7"/>
    <x v="1"/>
    <s v="film &amp; video/drama"/>
    <x v="67"/>
    <x v="152"/>
    <x v="0"/>
    <x v="3"/>
  </r>
  <r>
    <n v="178"/>
    <s v="El viaje de LucÃ­a"/>
    <s v="El viaje de LucÃ­a es un largometraje de ficciÃ³n con temÃ¡tica sobre el cÃ¡ncer infantil."/>
    <x v="69"/>
    <x v="117"/>
    <x v="2"/>
    <x v="3"/>
    <s v="EUR"/>
    <n v="1448582145"/>
    <n v="1445986545"/>
    <x v="0"/>
    <n v="0"/>
    <x v="1"/>
    <s v="film &amp; video/drama"/>
    <x v="50"/>
    <x v="121"/>
    <x v="0"/>
    <x v="3"/>
  </r>
  <r>
    <n v="179"/>
    <s v="Sustain: A Film About Survival"/>
    <s v="A feature-length film about how three people survive in a diseased world."/>
    <x v="28"/>
    <x v="148"/>
    <x v="2"/>
    <x v="0"/>
    <s v="USD"/>
    <n v="1457056555"/>
    <n v="1454464555"/>
    <x v="0"/>
    <n v="2"/>
    <x v="1"/>
    <s v="film &amp; video/drama"/>
    <x v="68"/>
    <x v="101"/>
    <x v="0"/>
    <x v="3"/>
  </r>
  <r>
    <n v="180"/>
    <s v="The Rest of Us Mini-Series"/>
    <s v="The Rest of Us follows a survivor of an outbreak that nearly destroyed the earth as he travels to find some form of humanity."/>
    <x v="38"/>
    <x v="149"/>
    <x v="2"/>
    <x v="1"/>
    <s v="GBP"/>
    <n v="1428951600"/>
    <n v="1425512843"/>
    <x v="0"/>
    <n v="13"/>
    <x v="1"/>
    <s v="film &amp; video/drama"/>
    <x v="69"/>
    <x v="153"/>
    <x v="0"/>
    <x v="3"/>
  </r>
  <r>
    <n v="181"/>
    <s v="Immemorial"/>
    <s v="Christina has been suffering with flash backs and some very disturbing nightmares and realises that it is more than just nightmares."/>
    <x v="77"/>
    <x v="150"/>
    <x v="2"/>
    <x v="1"/>
    <s v="GBP"/>
    <n v="1434995295"/>
    <n v="1432403295"/>
    <x v="0"/>
    <n v="4"/>
    <x v="1"/>
    <s v="film &amp; video/drama"/>
    <x v="70"/>
    <x v="154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x v="0"/>
    <s v="USD"/>
    <n v="1483748232"/>
    <n v="1481156232"/>
    <x v="0"/>
    <n v="0"/>
    <x v="1"/>
    <s v="film &amp; video/drama"/>
    <x v="50"/>
    <x v="121"/>
    <x v="0"/>
    <x v="3"/>
  </r>
  <r>
    <n v="183"/>
    <s v="Three Little Words"/>
    <s v="Don't kill me until I meet my Dad"/>
    <x v="78"/>
    <x v="151"/>
    <x v="2"/>
    <x v="1"/>
    <s v="GBP"/>
    <n v="1417033610"/>
    <n v="1414438010"/>
    <x v="0"/>
    <n v="12"/>
    <x v="1"/>
    <s v="film &amp; video/drama"/>
    <x v="71"/>
    <x v="155"/>
    <x v="0"/>
    <x v="3"/>
  </r>
  <r>
    <n v="184"/>
    <s v="Lana - Short film"/>
    <s v="&quot;Lana&quot; is an horror/dramatic short film, written by myself, about a young woman fighting the darkness in her, but it might be too late."/>
    <x v="15"/>
    <x v="152"/>
    <x v="2"/>
    <x v="5"/>
    <s v="CAD"/>
    <n v="1409543940"/>
    <n v="1404586762"/>
    <x v="0"/>
    <n v="2"/>
    <x v="1"/>
    <s v="film &amp; video/drama"/>
    <x v="56"/>
    <x v="156"/>
    <x v="0"/>
    <x v="3"/>
  </r>
  <r>
    <n v="185"/>
    <s v="BLANK Short Movie"/>
    <s v="Love has no boundaries!"/>
    <x v="79"/>
    <x v="153"/>
    <x v="2"/>
    <x v="10"/>
    <s v="NOK"/>
    <n v="1471557139"/>
    <n v="1468965139"/>
    <x v="0"/>
    <n v="10"/>
    <x v="1"/>
    <s v="film &amp; video/drama"/>
    <x v="52"/>
    <x v="157"/>
    <x v="0"/>
    <x v="3"/>
  </r>
  <r>
    <n v="186"/>
    <s v="Feature Film: The Wolfes"/>
    <s v="My film is about a boy who discovers the truth about his fathers dissapearance through the dark secrets of his mothers past."/>
    <x v="10"/>
    <x v="117"/>
    <x v="2"/>
    <x v="0"/>
    <s v="USD"/>
    <n v="1488571200"/>
    <n v="1485977434"/>
    <x v="0"/>
    <n v="0"/>
    <x v="1"/>
    <s v="film &amp; video/drama"/>
    <x v="50"/>
    <x v="121"/>
    <x v="0"/>
    <x v="3"/>
  </r>
  <r>
    <n v="187"/>
    <s v="The Imbalanced Heart of a Symmetric Mind (film)"/>
    <s v="A young man suffering from a severe case of OCD embarks on a road trip to find peace of mind."/>
    <x v="10"/>
    <x v="25"/>
    <x v="2"/>
    <x v="0"/>
    <s v="USD"/>
    <n v="1437461940"/>
    <n v="1435383457"/>
    <x v="0"/>
    <n v="5"/>
    <x v="1"/>
    <s v="film &amp; video/drama"/>
    <x v="63"/>
    <x v="158"/>
    <x v="0"/>
    <x v="3"/>
  </r>
  <r>
    <n v="188"/>
    <s v="Mariano (A Screenplay)"/>
    <s v="Mariano Messini, an aspiring musician, indebted to the mafia must put his life on the line to escape their grasp and pursue his dream."/>
    <x v="15"/>
    <x v="117"/>
    <x v="2"/>
    <x v="0"/>
    <s v="USD"/>
    <n v="1409891015"/>
    <n v="1407299015"/>
    <x v="0"/>
    <n v="0"/>
    <x v="1"/>
    <s v="film &amp; video/drama"/>
    <x v="50"/>
    <x v="121"/>
    <x v="0"/>
    <x v="3"/>
  </r>
  <r>
    <n v="189"/>
    <s v="A GOOD MAN'S DECISION"/>
    <s v="Jack Barlow's wife and daughter shot in cold blood at a gun confiscation station in Texas, he sets out to save his family &amp; neighbors."/>
    <x v="69"/>
    <x v="154"/>
    <x v="2"/>
    <x v="0"/>
    <s v="USD"/>
    <n v="1472920477"/>
    <n v="1467736477"/>
    <x v="0"/>
    <n v="5"/>
    <x v="1"/>
    <s v="film &amp; video/drama"/>
    <x v="50"/>
    <x v="159"/>
    <x v="0"/>
    <x v="3"/>
  </r>
  <r>
    <n v="190"/>
    <s v="REGIONRAT, the movie"/>
    <s v="Because hope can be a 4 letter word"/>
    <x v="14"/>
    <x v="155"/>
    <x v="2"/>
    <x v="0"/>
    <s v="USD"/>
    <n v="1466091446"/>
    <n v="1465227446"/>
    <x v="0"/>
    <n v="1"/>
    <x v="1"/>
    <s v="film &amp; video/drama"/>
    <x v="50"/>
    <x v="73"/>
    <x v="0"/>
    <x v="3"/>
  </r>
  <r>
    <n v="191"/>
    <s v="Trillion: Feature Film"/>
    <s v="A young boy passionate about Astronomy and Chemistry tracks down an astroid that scientists said would never hit earth."/>
    <x v="10"/>
    <x v="156"/>
    <x v="2"/>
    <x v="2"/>
    <s v="AUD"/>
    <n v="1443782138"/>
    <n v="1440326138"/>
    <x v="0"/>
    <n v="3"/>
    <x v="1"/>
    <s v="film &amp; video/drama"/>
    <x v="62"/>
    <x v="16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x v="0"/>
    <s v="USD"/>
    <n v="1413572432"/>
    <n v="1410980432"/>
    <x v="0"/>
    <n v="3"/>
    <x v="1"/>
    <s v="film &amp; video/drama"/>
    <x v="50"/>
    <x v="161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x v="1"/>
    <s v="GBP"/>
    <n v="1417217166"/>
    <n v="1412029566"/>
    <x v="0"/>
    <n v="0"/>
    <x v="1"/>
    <s v="film &amp; video/drama"/>
    <x v="50"/>
    <x v="121"/>
    <x v="0"/>
    <x v="3"/>
  </r>
  <r>
    <n v="194"/>
    <s v="Desperation Short Film"/>
    <s v="Northern Irish Original Short Film based on the desperation of love and survival and taking a risk that may change everything."/>
    <x v="30"/>
    <x v="158"/>
    <x v="2"/>
    <x v="1"/>
    <s v="GBP"/>
    <n v="1457308531"/>
    <n v="1452124531"/>
    <x v="0"/>
    <n v="3"/>
    <x v="1"/>
    <s v="film &amp; video/drama"/>
    <x v="50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x v="0"/>
    <s v="USD"/>
    <n v="1436544332"/>
    <n v="1431360332"/>
    <x v="0"/>
    <n v="0"/>
    <x v="1"/>
    <s v="film &amp; video/drama"/>
    <x v="50"/>
    <x v="121"/>
    <x v="0"/>
    <x v="3"/>
  </r>
  <r>
    <n v="196"/>
    <s v="Thunder Under Control"/>
    <s v="A moving short film about a retired female boxer who develops a relationship with a young journalist who idolises her"/>
    <x v="8"/>
    <x v="159"/>
    <x v="2"/>
    <x v="1"/>
    <s v="GBP"/>
    <n v="1444510800"/>
    <n v="1442062898"/>
    <x v="0"/>
    <n v="19"/>
    <x v="1"/>
    <s v="film &amp; video/drama"/>
    <x v="72"/>
    <x v="162"/>
    <x v="0"/>
    <x v="3"/>
  </r>
  <r>
    <n v="197"/>
    <s v="Cole - A Short Film."/>
    <s v="â€œAfter a terrifying ordeal, a young woman is left in a depressive state and abandoned to cope with a distressing account of revengeâ€"/>
    <x v="30"/>
    <x v="160"/>
    <x v="2"/>
    <x v="1"/>
    <s v="GBP"/>
    <n v="1487365200"/>
    <n v="1483734100"/>
    <x v="0"/>
    <n v="8"/>
    <x v="1"/>
    <s v="film &amp; video/drama"/>
    <x v="54"/>
    <x v="163"/>
    <x v="0"/>
    <x v="3"/>
  </r>
  <r>
    <n v="198"/>
    <s v="Nine Lives"/>
    <s v="Nine Lives is a story of one woman's survival of EIGHT near deaths and her love for one man as an influence to fight for the NINTH."/>
    <x v="31"/>
    <x v="161"/>
    <x v="2"/>
    <x v="0"/>
    <s v="USD"/>
    <n v="1412500322"/>
    <n v="1409908322"/>
    <x v="0"/>
    <n v="6"/>
    <x v="1"/>
    <s v="film &amp; video/drama"/>
    <x v="60"/>
    <x v="164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x v="0"/>
    <s v="USD"/>
    <n v="1472698702"/>
    <n v="1470106702"/>
    <x v="0"/>
    <n v="0"/>
    <x v="1"/>
    <s v="film &amp; video/drama"/>
    <x v="50"/>
    <x v="121"/>
    <x v="0"/>
    <x v="3"/>
  </r>
  <r>
    <n v="200"/>
    <s v="The Crossing Shore"/>
    <s v="A film dedicated to an AAF Pilot's struggle to survive behind enemy lines during WWII."/>
    <x v="12"/>
    <x v="162"/>
    <x v="2"/>
    <x v="0"/>
    <s v="USD"/>
    <n v="1410746403"/>
    <n v="1408154403"/>
    <x v="0"/>
    <n v="18"/>
    <x v="1"/>
    <s v="film &amp; video/drama"/>
    <x v="73"/>
    <x v="165"/>
    <x v="0"/>
    <x v="3"/>
  </r>
  <r>
    <n v="201"/>
    <s v="Life of Change"/>
    <s v="Everyone has a choice. Can two college students get past their differences to save the life of a man whom they've never met before?"/>
    <x v="81"/>
    <x v="163"/>
    <x v="2"/>
    <x v="0"/>
    <s v="USD"/>
    <n v="1423424329"/>
    <n v="1421696329"/>
    <x v="0"/>
    <n v="7"/>
    <x v="1"/>
    <s v="film &amp; video/drama"/>
    <x v="74"/>
    <x v="166"/>
    <x v="0"/>
    <x v="3"/>
  </r>
  <r>
    <n v="202"/>
    <s v="Modern Gangsters"/>
    <s v="new web series created by jonney terry"/>
    <x v="12"/>
    <x v="117"/>
    <x v="2"/>
    <x v="0"/>
    <s v="USD"/>
    <n v="1444337940"/>
    <n v="1441750564"/>
    <x v="0"/>
    <n v="0"/>
    <x v="1"/>
    <s v="film &amp; video/drama"/>
    <x v="50"/>
    <x v="121"/>
    <x v="0"/>
    <x v="3"/>
  </r>
  <r>
    <n v="203"/>
    <s v="TheM"/>
    <s v="We are aiming to make a Web Series based on Youth Culture and the misrepresentation of socially stereotyped people."/>
    <x v="30"/>
    <x v="164"/>
    <x v="2"/>
    <x v="1"/>
    <s v="GBP"/>
    <n v="1422562864"/>
    <n v="1417378864"/>
    <x v="0"/>
    <n v="8"/>
    <x v="1"/>
    <s v="film &amp; video/drama"/>
    <x v="75"/>
    <x v="167"/>
    <x v="0"/>
    <x v="3"/>
  </r>
  <r>
    <n v="204"/>
    <s v="WHERE IS DANIEL? The feature film"/>
    <s v="A feature film based on the true story of Bruce and Denise Morcombe and their battle for justice for their missing son Daniel."/>
    <x v="82"/>
    <x v="165"/>
    <x v="2"/>
    <x v="2"/>
    <s v="AUD"/>
    <n v="1470319203"/>
    <n v="1467727203"/>
    <x v="0"/>
    <n v="1293"/>
    <x v="1"/>
    <s v="film &amp; video/drama"/>
    <x v="76"/>
    <x v="168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x v="0"/>
    <s v="USD"/>
    <n v="1444144222"/>
    <n v="1441120222"/>
    <x v="0"/>
    <n v="17"/>
    <x v="1"/>
    <s v="film &amp; video/drama"/>
    <x v="63"/>
    <x v="169"/>
    <x v="0"/>
    <x v="3"/>
  </r>
  <r>
    <n v="206"/>
    <s v="Blood Bond Movie Development"/>
    <s v="A love story featuring adoption,struggle,dysfunction,grace, healing, and restoration."/>
    <x v="83"/>
    <x v="117"/>
    <x v="2"/>
    <x v="0"/>
    <s v="USD"/>
    <n v="1470441983"/>
    <n v="1468627583"/>
    <x v="0"/>
    <n v="0"/>
    <x v="1"/>
    <s v="film &amp; video/drama"/>
    <x v="50"/>
    <x v="121"/>
    <x v="0"/>
    <x v="3"/>
  </r>
  <r>
    <n v="207"/>
    <s v="M39 - Action film / Drama"/>
    <s v="To avoid bankruptcy, Vincent, a passionate young entrepreneur embarks  on an illicit affair in order to save his dream business."/>
    <x v="32"/>
    <x v="167"/>
    <x v="2"/>
    <x v="5"/>
    <s v="CAD"/>
    <n v="1420346638"/>
    <n v="1417754638"/>
    <x v="0"/>
    <n v="13"/>
    <x v="1"/>
    <s v="film &amp; video/drama"/>
    <x v="77"/>
    <x v="170"/>
    <x v="0"/>
    <x v="3"/>
  </r>
  <r>
    <n v="208"/>
    <s v="OLIVIA"/>
    <s v="A young woman's journey from Africa to Australia where she finds heaven on earth, love and tragedy. Within her tragedy she saves lives."/>
    <x v="63"/>
    <x v="117"/>
    <x v="2"/>
    <x v="2"/>
    <s v="AUD"/>
    <n v="1418719967"/>
    <n v="1416127967"/>
    <x v="0"/>
    <n v="0"/>
    <x v="1"/>
    <s v="film &amp; video/drama"/>
    <x v="50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x v="0"/>
    <s v="USD"/>
    <n v="1436566135"/>
    <n v="1433974135"/>
    <x v="0"/>
    <n v="0"/>
    <x v="1"/>
    <s v="film &amp; video/drama"/>
    <x v="50"/>
    <x v="121"/>
    <x v="0"/>
    <x v="3"/>
  </r>
  <r>
    <n v="210"/>
    <s v="Like Son, Like Father"/>
    <s v="A tender short film about a young man who needs advice from  someone he had no intention of ever meeting, his biological father."/>
    <x v="14"/>
    <x v="168"/>
    <x v="2"/>
    <x v="0"/>
    <s v="USD"/>
    <n v="1443675600"/>
    <n v="1441157592"/>
    <x v="0"/>
    <n v="33"/>
    <x v="1"/>
    <s v="film &amp; video/drama"/>
    <x v="78"/>
    <x v="171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x v="0"/>
    <s v="USD"/>
    <n v="1442634617"/>
    <n v="1440042617"/>
    <x v="0"/>
    <n v="12"/>
    <x v="1"/>
    <s v="film &amp; video/drama"/>
    <x v="79"/>
    <x v="172"/>
    <x v="0"/>
    <x v="3"/>
  </r>
  <r>
    <n v="212"/>
    <s v="The Ecstasy of Vengeance - Feature Length Film"/>
    <s v="This film is a fictional crime drama following the events of a heist that ended in bloodshed."/>
    <x v="84"/>
    <x v="116"/>
    <x v="2"/>
    <x v="0"/>
    <s v="USD"/>
    <n v="1460837320"/>
    <n v="1455656920"/>
    <x v="0"/>
    <n v="1"/>
    <x v="1"/>
    <s v="film &amp; video/drama"/>
    <x v="50"/>
    <x v="120"/>
    <x v="0"/>
    <x v="3"/>
  </r>
  <r>
    <n v="213"/>
    <s v="Hart Blvd. A feature film by Andrew Greve"/>
    <s v="A family dramedy about a grandfather  and grandson who are both on their path to redemption."/>
    <x v="63"/>
    <x v="170"/>
    <x v="2"/>
    <x v="0"/>
    <s v="USD"/>
    <n v="1439734001"/>
    <n v="1437142547"/>
    <x v="0"/>
    <n v="1"/>
    <x v="1"/>
    <s v="film &amp; video/drama"/>
    <x v="50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x v="0"/>
    <s v="USD"/>
    <n v="1425655349"/>
    <n v="1420471349"/>
    <x v="0"/>
    <n v="1"/>
    <x v="1"/>
    <s v="film &amp; video/drama"/>
    <x v="50"/>
    <x v="120"/>
    <x v="0"/>
    <x v="3"/>
  </r>
  <r>
    <n v="215"/>
    <s v="Invisible Scars"/>
    <s v="A short drama based on a true events. Story of a British Soldier who comes back home suffering from Post Traumatic Stress Disorder."/>
    <x v="85"/>
    <x v="115"/>
    <x v="2"/>
    <x v="1"/>
    <s v="GBP"/>
    <n v="1455753540"/>
    <n v="1452058282"/>
    <x v="0"/>
    <n v="1"/>
    <x v="1"/>
    <s v="film &amp; video/drama"/>
    <x v="50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x v="0"/>
    <s v="USD"/>
    <n v="1429740037"/>
    <n v="1425423637"/>
    <x v="0"/>
    <n v="84"/>
    <x v="1"/>
    <s v="film &amp; video/drama"/>
    <x v="80"/>
    <x v="173"/>
    <x v="0"/>
    <x v="3"/>
  </r>
  <r>
    <n v="217"/>
    <s v="Bitch"/>
    <s v="A roadmovie by paw"/>
    <x v="57"/>
    <x v="172"/>
    <x v="2"/>
    <x v="11"/>
    <s v="SEK"/>
    <n v="1419780149"/>
    <n v="1417101749"/>
    <x v="0"/>
    <n v="38"/>
    <x v="1"/>
    <s v="film &amp; video/drama"/>
    <x v="81"/>
    <x v="174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x v="0"/>
    <s v="USD"/>
    <n v="1431702289"/>
    <n v="1426518289"/>
    <x v="0"/>
    <n v="1"/>
    <x v="1"/>
    <s v="film &amp; video/drama"/>
    <x v="53"/>
    <x v="101"/>
    <x v="0"/>
    <x v="3"/>
  </r>
  <r>
    <n v="219"/>
    <s v="True Colors"/>
    <s v="An hour-long pilot about a group of suburban LGBT teens coming of age in the early 90's."/>
    <x v="63"/>
    <x v="174"/>
    <x v="2"/>
    <x v="0"/>
    <s v="USD"/>
    <n v="1459493940"/>
    <n v="1456732225"/>
    <x v="0"/>
    <n v="76"/>
    <x v="1"/>
    <s v="film &amp; video/drama"/>
    <x v="82"/>
    <x v="175"/>
    <x v="0"/>
    <x v="3"/>
  </r>
  <r>
    <n v="220"/>
    <s v="LA VIE"/>
    <s v="A Freelancer abandons everything to chase after his dream of being &quot;great&quot; escape to Bangkok and return to his home-world."/>
    <x v="63"/>
    <x v="175"/>
    <x v="2"/>
    <x v="0"/>
    <s v="USD"/>
    <n v="1440101160"/>
    <n v="1436542030"/>
    <x v="0"/>
    <n v="3"/>
    <x v="1"/>
    <s v="film &amp; video/drama"/>
    <x v="60"/>
    <x v="176"/>
    <x v="0"/>
    <x v="3"/>
  </r>
  <r>
    <n v="221"/>
    <s v="Archetypes"/>
    <s v="Film about Schizophrenia with Surreal Twists!"/>
    <x v="63"/>
    <x v="117"/>
    <x v="2"/>
    <x v="0"/>
    <s v="USD"/>
    <n v="1427569564"/>
    <n v="1422389164"/>
    <x v="0"/>
    <n v="0"/>
    <x v="1"/>
    <s v="film &amp; video/drama"/>
    <x v="50"/>
    <x v="121"/>
    <x v="0"/>
    <x v="3"/>
  </r>
  <r>
    <n v="222"/>
    <s v="SICKNESS 2014 Build Killian's Bike"/>
    <s v="Killian leader of an outlaw bike gang doesnâ€™t have a bike yet and here is your chance to help design and build his machine."/>
    <x v="28"/>
    <x v="176"/>
    <x v="2"/>
    <x v="0"/>
    <s v="USD"/>
    <n v="1427423940"/>
    <n v="1422383318"/>
    <x v="0"/>
    <n v="2"/>
    <x v="1"/>
    <s v="film &amp; video/drama"/>
    <x v="55"/>
    <x v="177"/>
    <x v="0"/>
    <x v="3"/>
  </r>
  <r>
    <n v="223"/>
    <s v="The Pass"/>
    <s v="An old man, a U.S Marine Corps veteran remembers his combat experience in the battle of Toktong Pass 1950, during the Korean War."/>
    <x v="86"/>
    <x v="117"/>
    <x v="2"/>
    <x v="0"/>
    <s v="USD"/>
    <n v="1463879100"/>
    <n v="1461287350"/>
    <x v="0"/>
    <n v="0"/>
    <x v="1"/>
    <s v="film &amp; video/drama"/>
    <x v="50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x v="2"/>
    <s v="AUD"/>
    <n v="1436506726"/>
    <n v="1431322726"/>
    <x v="0"/>
    <n v="0"/>
    <x v="1"/>
    <s v="film &amp; video/drama"/>
    <x v="50"/>
    <x v="121"/>
    <x v="0"/>
    <x v="3"/>
  </r>
  <r>
    <n v="225"/>
    <s v="Backpage Shawty"/>
    <s v="I'm creating a &quot;Lifetime&quot; type drama film about a girl who uses backpage for money, but trying to turn her life around."/>
    <x v="48"/>
    <x v="117"/>
    <x v="2"/>
    <x v="0"/>
    <s v="USD"/>
    <n v="1460153054"/>
    <n v="1457564654"/>
    <x v="0"/>
    <n v="0"/>
    <x v="1"/>
    <s v="film &amp; video/drama"/>
    <x v="50"/>
    <x v="121"/>
    <x v="0"/>
    <x v="3"/>
  </r>
  <r>
    <n v="226"/>
    <s v="MAGGIE Film"/>
    <s v="A TRUE STORY OF DOMESTIC VILOLENCE THAT SEEKS TO OFFER THE VIEWER OUTLEST OF SUPPORT."/>
    <x v="88"/>
    <x v="156"/>
    <x v="2"/>
    <x v="1"/>
    <s v="GBP"/>
    <n v="1433064540"/>
    <n v="1428854344"/>
    <x v="0"/>
    <n v="2"/>
    <x v="1"/>
    <s v="film &amp; video/drama"/>
    <x v="60"/>
    <x v="178"/>
    <x v="0"/>
    <x v="3"/>
  </r>
  <r>
    <n v="227"/>
    <s v="The Chance of Freedom Short Film"/>
    <s v="Imagine your life is full is nothing but pain and darkness. One day, you had the chance to be free from it all. Would you take it?"/>
    <x v="89"/>
    <x v="117"/>
    <x v="2"/>
    <x v="0"/>
    <s v="USD"/>
    <n v="1436477241"/>
    <n v="1433885241"/>
    <x v="0"/>
    <n v="0"/>
    <x v="1"/>
    <s v="film &amp; video/drama"/>
    <x v="50"/>
    <x v="121"/>
    <x v="0"/>
    <x v="3"/>
  </r>
  <r>
    <n v="228"/>
    <s v="Facets of a Geek life"/>
    <s v="I am making a film from one one of my books called facets of a Geek life."/>
    <x v="6"/>
    <x v="117"/>
    <x v="2"/>
    <x v="1"/>
    <s v="GBP"/>
    <n v="1433176105"/>
    <n v="1427992105"/>
    <x v="0"/>
    <n v="0"/>
    <x v="1"/>
    <s v="film &amp; video/drama"/>
    <x v="50"/>
    <x v="121"/>
    <x v="0"/>
    <x v="3"/>
  </r>
  <r>
    <n v="229"/>
    <s v="The Perfect Plan"/>
    <s v="I teenage girl that wants to go around the system. She does all she can to cheat and finds herself in a bad position when she messesup"/>
    <x v="9"/>
    <x v="117"/>
    <x v="2"/>
    <x v="12"/>
    <s v="EUR"/>
    <n v="1455402297"/>
    <n v="1452810297"/>
    <x v="0"/>
    <n v="0"/>
    <x v="1"/>
    <s v="film &amp; video/drama"/>
    <x v="50"/>
    <x v="121"/>
    <x v="0"/>
    <x v="3"/>
  </r>
  <r>
    <n v="230"/>
    <s v="In Love There's War"/>
    <s v="In Love There's War is a spicy web series that will have viewers at the edge of their seats as deception and hidden secrecies unravel."/>
    <x v="36"/>
    <x v="177"/>
    <x v="2"/>
    <x v="0"/>
    <s v="USD"/>
    <n v="1433443151"/>
    <n v="1430851151"/>
    <x v="0"/>
    <n v="2"/>
    <x v="1"/>
    <s v="film &amp; video/drama"/>
    <x v="50"/>
    <x v="179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x v="0"/>
    <s v="USD"/>
    <n v="1451775651"/>
    <n v="1449183651"/>
    <x v="0"/>
    <n v="0"/>
    <x v="1"/>
    <s v="film &amp; video/drama"/>
    <x v="50"/>
    <x v="121"/>
    <x v="0"/>
    <x v="3"/>
  </r>
  <r>
    <n v="232"/>
    <s v="#noblurredlines"/>
    <s v="A high-impact, high-quality resource to address, for young people and youth-related professionals, the issue of sexual consent."/>
    <x v="23"/>
    <x v="178"/>
    <x v="2"/>
    <x v="1"/>
    <s v="GBP"/>
    <n v="1425066546"/>
    <n v="1422474546"/>
    <x v="0"/>
    <n v="7"/>
    <x v="1"/>
    <s v="film &amp; video/drama"/>
    <x v="56"/>
    <x v="180"/>
    <x v="0"/>
    <x v="3"/>
  </r>
  <r>
    <n v="233"/>
    <s v="Area 4 - The Film"/>
    <s v="â€œArea 4â€ revolves around Frank Hammond, a counselor at a high school, who discovers the scandals that took place."/>
    <x v="90"/>
    <x v="117"/>
    <x v="2"/>
    <x v="0"/>
    <s v="USD"/>
    <n v="1475185972"/>
    <n v="1472593972"/>
    <x v="0"/>
    <n v="0"/>
    <x v="1"/>
    <s v="film &amp; video/drama"/>
    <x v="50"/>
    <x v="121"/>
    <x v="0"/>
    <x v="3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x v="0"/>
    <s v="USD"/>
    <n v="1434847859"/>
    <n v="1431391859"/>
    <x v="0"/>
    <n v="5"/>
    <x v="1"/>
    <s v="film &amp; video/drama"/>
    <x v="67"/>
    <x v="181"/>
    <x v="0"/>
    <x v="3"/>
  </r>
  <r>
    <n v="235"/>
    <s v="Film about help homeless child to live a better life."/>
    <s v="Taking people on a deep emotional trip with a story about sometimes those who have less, give more."/>
    <x v="3"/>
    <x v="117"/>
    <x v="2"/>
    <x v="0"/>
    <s v="USD"/>
    <n v="1436478497"/>
    <n v="1433886497"/>
    <x v="0"/>
    <n v="0"/>
    <x v="1"/>
    <s v="film &amp; video/drama"/>
    <x v="50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x v="0"/>
    <s v="USD"/>
    <n v="1451952000"/>
    <n v="1447380099"/>
    <x v="0"/>
    <n v="0"/>
    <x v="1"/>
    <s v="film &amp; video/drama"/>
    <x v="50"/>
    <x v="121"/>
    <x v="0"/>
    <x v="3"/>
  </r>
  <r>
    <n v="237"/>
    <s v="Making The Choice"/>
    <s v="Making The Choice is a christian short film series."/>
    <x v="36"/>
    <x v="155"/>
    <x v="2"/>
    <x v="0"/>
    <s v="USD"/>
    <n v="1457445069"/>
    <n v="1452261069"/>
    <x v="0"/>
    <n v="1"/>
    <x v="1"/>
    <s v="film &amp; video/drama"/>
    <x v="50"/>
    <x v="73"/>
    <x v="0"/>
    <x v="3"/>
  </r>
  <r>
    <n v="238"/>
    <s v="Within The Threshold"/>
    <s v="A film to stop society from judging others and get along. Life is not about discrimination! Donate for this Thrilling Drama Series!!!!"/>
    <x v="91"/>
    <x v="117"/>
    <x v="2"/>
    <x v="0"/>
    <s v="USD"/>
    <n v="1483088400"/>
    <n v="1481324760"/>
    <x v="0"/>
    <n v="0"/>
    <x v="1"/>
    <s v="film &amp; video/drama"/>
    <x v="50"/>
    <x v="121"/>
    <x v="0"/>
    <x v="3"/>
  </r>
  <r>
    <n v="239"/>
    <s v="Filthy - Short Film"/>
    <s v="Lovers Clint and Eli convey their conflicting perspectives of guilt and remorse while in the desolate Australian bush."/>
    <x v="28"/>
    <x v="156"/>
    <x v="2"/>
    <x v="2"/>
    <s v="AUD"/>
    <n v="1446984000"/>
    <n v="1445308730"/>
    <x v="0"/>
    <n v="5"/>
    <x v="1"/>
    <s v="film &amp; video/drama"/>
    <x v="78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x v="0"/>
    <s v="USD"/>
    <n v="1367773211"/>
    <n v="1363885211"/>
    <x v="1"/>
    <n v="137"/>
    <x v="0"/>
    <s v="film &amp; video/documentary"/>
    <x v="29"/>
    <x v="182"/>
    <x v="0"/>
    <x v="4"/>
  </r>
  <r>
    <n v="241"/>
    <s v="&quot;LESLIE&quot;"/>
    <s v="&quot;LESLIE&quot; explores the unapologetic life of Leslie Cochran, the thong-clad homeless man turned cultural icon in the heart of Texas."/>
    <x v="92"/>
    <x v="180"/>
    <x v="0"/>
    <x v="0"/>
    <s v="USD"/>
    <n v="1419180304"/>
    <n v="1415292304"/>
    <x v="1"/>
    <n v="376"/>
    <x v="0"/>
    <s v="film &amp; video/documentary"/>
    <x v="40"/>
    <x v="183"/>
    <x v="0"/>
    <x v="4"/>
  </r>
  <r>
    <n v="242"/>
    <s v="Hardwater"/>
    <s v="An unprecedented feature-length documentary film about Maine's tribal, oft-misunderstood ice fishing sub-culture."/>
    <x v="93"/>
    <x v="181"/>
    <x v="0"/>
    <x v="0"/>
    <s v="USD"/>
    <n v="1324381790"/>
    <n v="1321357790"/>
    <x v="1"/>
    <n v="202"/>
    <x v="0"/>
    <s v="film &amp; video/documentary"/>
    <x v="40"/>
    <x v="184"/>
    <x v="0"/>
    <x v="4"/>
  </r>
  <r>
    <n v="243"/>
    <s v="Following Boruch"/>
    <s v="A Hasidic man reaches a turning point in his recovery from mental illness and addiction, and is determined to start a new life."/>
    <x v="31"/>
    <x v="182"/>
    <x v="0"/>
    <x v="0"/>
    <s v="USD"/>
    <n v="1393031304"/>
    <n v="1390439304"/>
    <x v="1"/>
    <n v="328"/>
    <x v="0"/>
    <s v="film &amp; video/documentary"/>
    <x v="33"/>
    <x v="185"/>
    <x v="0"/>
    <x v="4"/>
  </r>
  <r>
    <n v="244"/>
    <d v="2008-11-04T00:00:00"/>
    <s v="A transmedia-project to amass a library of footage shot the day Obama was elected, for (1) a feature documentary, (2) an interactive web history"/>
    <x v="8"/>
    <x v="183"/>
    <x v="0"/>
    <x v="0"/>
    <s v="USD"/>
    <n v="1268723160"/>
    <n v="1265269559"/>
    <x v="1"/>
    <n v="84"/>
    <x v="0"/>
    <s v="film &amp; video/documentary"/>
    <x v="35"/>
    <x v="18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x v="0"/>
    <s v="USD"/>
    <n v="1345079785"/>
    <n v="1342487785"/>
    <x v="1"/>
    <n v="96"/>
    <x v="0"/>
    <s v="film &amp; video/documentary"/>
    <x v="3"/>
    <x v="187"/>
    <x v="0"/>
    <x v="4"/>
  </r>
  <r>
    <n v="246"/>
    <s v="LEAVING ATLANTA THE FILM"/>
    <s v="From 1979 to 1981 twenty-nine Black children in Atlanta were murdered and the others terrified. This is our story..."/>
    <x v="10"/>
    <x v="185"/>
    <x v="0"/>
    <x v="0"/>
    <s v="USD"/>
    <n v="1292665405"/>
    <n v="1288341805"/>
    <x v="1"/>
    <n v="223"/>
    <x v="0"/>
    <s v="film &amp; video/documentary"/>
    <x v="83"/>
    <x v="188"/>
    <x v="0"/>
    <x v="4"/>
  </r>
  <r>
    <n v="247"/>
    <s v="Deja-Vu: Dissecting Memory on Camera"/>
    <s v="A young neuroscientist attempts to reconnect with his ailing father by obsessively studying old family footage._x000a_"/>
    <x v="10"/>
    <x v="186"/>
    <x v="0"/>
    <x v="0"/>
    <s v="USD"/>
    <n v="1287200340"/>
    <n v="1284042614"/>
    <x v="1"/>
    <n v="62"/>
    <x v="0"/>
    <s v="film &amp; video/documentary"/>
    <x v="84"/>
    <x v="189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x v="0"/>
    <s v="USD"/>
    <n v="1325961309"/>
    <n v="1322073309"/>
    <x v="1"/>
    <n v="146"/>
    <x v="0"/>
    <s v="film &amp; video/documentary"/>
    <x v="7"/>
    <x v="1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x v="0"/>
    <s v="USD"/>
    <n v="1282498800"/>
    <n v="1275603020"/>
    <x v="1"/>
    <n v="235"/>
    <x v="0"/>
    <s v="film &amp; video/documentary"/>
    <x v="40"/>
    <x v="191"/>
    <x v="0"/>
    <x v="4"/>
  </r>
  <r>
    <n v="250"/>
    <s v="BOONE- THE DOCUMENTARY"/>
    <s v="Three young farmers risk land and friendship to stand up to the USDA. An experiential film about living a life of self reliance."/>
    <x v="11"/>
    <x v="189"/>
    <x v="0"/>
    <x v="0"/>
    <s v="USD"/>
    <n v="1370525691"/>
    <n v="1367933691"/>
    <x v="1"/>
    <n v="437"/>
    <x v="0"/>
    <s v="film &amp; video/documentary"/>
    <x v="6"/>
    <x v="192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x v="0"/>
    <s v="USD"/>
    <n v="1337194800"/>
    <n v="1334429646"/>
    <x v="1"/>
    <n v="77"/>
    <x v="0"/>
    <s v="film &amp; video/documentary"/>
    <x v="9"/>
    <x v="193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x v="0"/>
    <s v="USD"/>
    <n v="1275364740"/>
    <n v="1269878058"/>
    <x v="1"/>
    <n v="108"/>
    <x v="0"/>
    <s v="film &amp; video/documentary"/>
    <x v="85"/>
    <x v="194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x v="0"/>
    <s v="USD"/>
    <n v="1329320235"/>
    <n v="1326728235"/>
    <x v="1"/>
    <n v="7"/>
    <x v="0"/>
    <s v="film &amp; video/documentary"/>
    <x v="7"/>
    <x v="195"/>
    <x v="0"/>
    <x v="4"/>
  </r>
  <r>
    <n v="254"/>
    <s v="&quot;I Clown You&quot; Documentary"/>
    <s v="&quot;I Clown You&quot; is a documentary about Israeli medical clowns and clowning as an art of challenging the norm."/>
    <x v="95"/>
    <x v="193"/>
    <x v="0"/>
    <x v="0"/>
    <s v="USD"/>
    <n v="1445047200"/>
    <n v="1442443910"/>
    <x v="1"/>
    <n v="314"/>
    <x v="0"/>
    <s v="film &amp; video/documentary"/>
    <x v="16"/>
    <x v="196"/>
    <x v="0"/>
    <x v="4"/>
  </r>
  <r>
    <n v="255"/>
    <s v="xoxosms: a documentary about love in the 21st century"/>
    <s v="xoxosms is a documentary about first love, long distance and Skype."/>
    <x v="6"/>
    <x v="194"/>
    <x v="0"/>
    <x v="0"/>
    <s v="USD"/>
    <n v="1300275482"/>
    <n v="1297687082"/>
    <x v="1"/>
    <n v="188"/>
    <x v="0"/>
    <s v="film &amp; video/documentary"/>
    <x v="13"/>
    <x v="197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x v="0"/>
    <s v="USD"/>
    <n v="1363458467"/>
    <n v="1360866467"/>
    <x v="1"/>
    <n v="275"/>
    <x v="0"/>
    <s v="film &amp; video/documentary"/>
    <x v="86"/>
    <x v="198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x v="0"/>
    <s v="USD"/>
    <n v="1463670162"/>
    <n v="1461078162"/>
    <x v="1"/>
    <n v="560"/>
    <x v="0"/>
    <s v="film &amp; video/documentary"/>
    <x v="13"/>
    <x v="199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x v="0"/>
    <s v="USD"/>
    <n v="1308359666"/>
    <n v="1305767666"/>
    <x v="1"/>
    <n v="688"/>
    <x v="0"/>
    <s v="film &amp; video/documentary"/>
    <x v="87"/>
    <x v="200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x v="0"/>
    <s v="USD"/>
    <n v="1428514969"/>
    <n v="1425922969"/>
    <x v="1"/>
    <n v="942"/>
    <x v="0"/>
    <s v="film &amp; video/documentary"/>
    <x v="88"/>
    <x v="201"/>
    <x v="0"/>
    <x v="4"/>
  </r>
  <r>
    <n v="260"/>
    <s v="Escaramuza: Riding from the Heart (a feature documentary)"/>
    <s v="In the traditional world of Mexican Rodeo, a team of first-generation California girls does it their way."/>
    <x v="3"/>
    <x v="199"/>
    <x v="0"/>
    <x v="0"/>
    <s v="USD"/>
    <n v="1279360740"/>
    <n v="1275415679"/>
    <x v="1"/>
    <n v="88"/>
    <x v="0"/>
    <s v="film &amp; video/documentary"/>
    <x v="6"/>
    <x v="202"/>
    <x v="0"/>
    <x v="4"/>
  </r>
  <r>
    <n v="261"/>
    <s v="Empires: The Film"/>
    <s v="Empires explores the impact of networks on histories and philosophies of political thought."/>
    <x v="22"/>
    <x v="200"/>
    <x v="0"/>
    <x v="0"/>
    <s v="USD"/>
    <n v="1339080900"/>
    <n v="1334783704"/>
    <x v="1"/>
    <n v="220"/>
    <x v="0"/>
    <s v="film &amp; video/documentary"/>
    <x v="13"/>
    <x v="203"/>
    <x v="0"/>
    <x v="4"/>
  </r>
  <r>
    <n v="262"/>
    <s v="The Last Cosmonaut"/>
    <s v="He can never die. He will live forever. He is the last cosmonaut, and this is his story."/>
    <x v="30"/>
    <x v="44"/>
    <x v="0"/>
    <x v="0"/>
    <s v="USD"/>
    <n v="1298699828"/>
    <n v="1294811828"/>
    <x v="1"/>
    <n v="145"/>
    <x v="0"/>
    <s v="film &amp; video/documentary"/>
    <x v="89"/>
    <x v="204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x v="0"/>
    <s v="USD"/>
    <n v="1348786494"/>
    <n v="1346194494"/>
    <x v="1"/>
    <n v="963"/>
    <x v="0"/>
    <s v="film &amp; video/documentary"/>
    <x v="90"/>
    <x v="20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x v="0"/>
    <s v="USD"/>
    <n v="1336747995"/>
    <n v="1334155995"/>
    <x v="1"/>
    <n v="91"/>
    <x v="0"/>
    <s v="film &amp; video/documentary"/>
    <x v="90"/>
    <x v="206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x v="0"/>
    <s v="USD"/>
    <n v="1273522560"/>
    <n v="1269928430"/>
    <x v="1"/>
    <n v="58"/>
    <x v="0"/>
    <s v="film &amp; video/documentary"/>
    <x v="38"/>
    <x v="207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x v="0"/>
    <s v="USD"/>
    <n v="1271994660"/>
    <n v="1264565507"/>
    <x v="1"/>
    <n v="36"/>
    <x v="0"/>
    <s v="film &amp; video/documentary"/>
    <x v="91"/>
    <x v="208"/>
    <x v="0"/>
    <x v="4"/>
  </r>
  <r>
    <n v="267"/>
    <s v="Uncharted Amazon"/>
    <s v="A visually stunning, feature length film chronicling life's challenges in the remote depths of the Amazon rainforest."/>
    <x v="97"/>
    <x v="205"/>
    <x v="0"/>
    <x v="1"/>
    <s v="GBP"/>
    <n v="1403693499"/>
    <n v="1401101499"/>
    <x v="1"/>
    <n v="165"/>
    <x v="0"/>
    <s v="film &amp; video/documentary"/>
    <x v="88"/>
    <x v="209"/>
    <x v="0"/>
    <x v="4"/>
  </r>
  <r>
    <n v="268"/>
    <s v="La Tierra de los Adioses"/>
    <s v="Help us finish a documentary about four teens coming-of-age in a small, rural Mexican town that has suffered 50% migration to the U.S."/>
    <x v="10"/>
    <x v="206"/>
    <x v="0"/>
    <x v="0"/>
    <s v="USD"/>
    <n v="1320640778"/>
    <n v="1316749178"/>
    <x v="1"/>
    <n v="111"/>
    <x v="0"/>
    <s v="film &amp; video/documentary"/>
    <x v="38"/>
    <x v="210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x v="2"/>
    <s v="AUD"/>
    <n v="1487738622"/>
    <n v="1485146622"/>
    <x v="1"/>
    <n v="1596"/>
    <x v="0"/>
    <s v="film &amp; video/documentary"/>
    <x v="92"/>
    <x v="211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x v="0"/>
    <s v="USD"/>
    <n v="1306296000"/>
    <n v="1301950070"/>
    <x v="1"/>
    <n v="61"/>
    <x v="0"/>
    <s v="film &amp; video/documentary"/>
    <x v="42"/>
    <x v="212"/>
    <x v="0"/>
    <x v="4"/>
  </r>
  <r>
    <n v="271"/>
    <s v="The Mathare Project"/>
    <s v="A documentary shot over 12 years about the hopes and dreams of five orphans struggling to reach adulthood in Kenya's Mathare slum."/>
    <x v="11"/>
    <x v="209"/>
    <x v="0"/>
    <x v="0"/>
    <s v="USD"/>
    <n v="1388649600"/>
    <n v="1386123861"/>
    <x v="1"/>
    <n v="287"/>
    <x v="0"/>
    <s v="film &amp; video/documentary"/>
    <x v="2"/>
    <x v="21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x v="0"/>
    <s v="USD"/>
    <n v="1272480540"/>
    <n v="1267220191"/>
    <x v="1"/>
    <n v="65"/>
    <x v="0"/>
    <s v="film &amp; video/documentary"/>
    <x v="93"/>
    <x v="214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x v="0"/>
    <s v="USD"/>
    <n v="1309694266"/>
    <n v="1307102266"/>
    <x v="1"/>
    <n v="118"/>
    <x v="0"/>
    <s v="film &amp; video/documentary"/>
    <x v="29"/>
    <x v="215"/>
    <x v="0"/>
    <x v="4"/>
  </r>
  <r>
    <n v="274"/>
    <s v="In Search of Nabad (Documentary Film)"/>
    <s v="An intimate documentary sharing the powerful voices of Seattle's Somali refugees and their search for peace in their new home."/>
    <x v="23"/>
    <x v="212"/>
    <x v="0"/>
    <x v="0"/>
    <s v="USD"/>
    <n v="1333609140"/>
    <n v="1330638829"/>
    <x v="1"/>
    <n v="113"/>
    <x v="0"/>
    <s v="film &amp; video/documentary"/>
    <x v="94"/>
    <x v="216"/>
    <x v="0"/>
    <x v="4"/>
  </r>
  <r>
    <n v="275"/>
    <s v="Finding the Funk"/>
    <s v="A journey through the origins and influence of funk music from James Brown to D'Angelo we are FINDING THE FUNK!"/>
    <x v="22"/>
    <x v="213"/>
    <x v="0"/>
    <x v="0"/>
    <s v="USD"/>
    <n v="1352511966"/>
    <n v="1349916366"/>
    <x v="1"/>
    <n v="332"/>
    <x v="0"/>
    <s v="film &amp; video/documentary"/>
    <x v="29"/>
    <x v="217"/>
    <x v="0"/>
    <x v="4"/>
  </r>
  <r>
    <n v="276"/>
    <s v="Abalimi"/>
    <s v="A film about Xhosa women in townships of South Africa micro-farming to fight extreme poverty, gain health, and create food security."/>
    <x v="23"/>
    <x v="214"/>
    <x v="0"/>
    <x v="0"/>
    <s v="USD"/>
    <n v="1335574674"/>
    <n v="1330394274"/>
    <x v="1"/>
    <n v="62"/>
    <x v="0"/>
    <s v="film &amp; video/documentary"/>
    <x v="34"/>
    <x v="218"/>
    <x v="0"/>
    <x v="4"/>
  </r>
  <r>
    <n v="277"/>
    <s v="Pressing On: The Letterpress Film"/>
    <s v="A documentary about the survival of letterpress and the remarkable printers who preserve the history and knowledge of the craft."/>
    <x v="99"/>
    <x v="215"/>
    <x v="0"/>
    <x v="0"/>
    <s v="USD"/>
    <n v="1432416219"/>
    <n v="1429824219"/>
    <x v="1"/>
    <n v="951"/>
    <x v="0"/>
    <s v="film &amp; video/documentary"/>
    <x v="5"/>
    <x v="219"/>
    <x v="0"/>
    <x v="4"/>
  </r>
  <r>
    <n v="278"/>
    <s v="The Babushkas of Chernobyl"/>
    <s v="An unlikely story of spirit, defiance and beauty from the most contaminated place on Earth"/>
    <x v="100"/>
    <x v="216"/>
    <x v="0"/>
    <x v="0"/>
    <s v="USD"/>
    <n v="1350003539"/>
    <n v="1347411539"/>
    <x v="1"/>
    <n v="415"/>
    <x v="0"/>
    <s v="film &amp; video/documentary"/>
    <x v="95"/>
    <x v="220"/>
    <x v="0"/>
    <x v="4"/>
  </r>
  <r>
    <n v="279"/>
    <s v="Instructions on Parting"/>
    <s v="This documentary film is an intimate portrait of love and loss that observes family and nature undergoing the cycle of birth to death."/>
    <x v="73"/>
    <x v="217"/>
    <x v="0"/>
    <x v="0"/>
    <s v="USD"/>
    <n v="1488160860"/>
    <n v="1485237096"/>
    <x v="1"/>
    <n v="305"/>
    <x v="0"/>
    <s v="film &amp; video/documentary"/>
    <x v="96"/>
    <x v="221"/>
    <x v="0"/>
    <x v="4"/>
  </r>
  <r>
    <n v="280"/>
    <s v="Korengal Theatrical Release"/>
    <s v="My latest film Korengal, takes us back to the same valley with the same troops as in my Academy AwardÂ® nominated film Restrepo."/>
    <x v="96"/>
    <x v="218"/>
    <x v="0"/>
    <x v="0"/>
    <s v="USD"/>
    <n v="1401459035"/>
    <n v="1397571035"/>
    <x v="1"/>
    <n v="2139"/>
    <x v="0"/>
    <s v="film &amp; video/documentary"/>
    <x v="94"/>
    <x v="222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x v="0"/>
    <s v="USD"/>
    <n v="1249932360"/>
    <n v="1242532513"/>
    <x v="1"/>
    <n v="79"/>
    <x v="0"/>
    <s v="film &amp; video/documentary"/>
    <x v="10"/>
    <x v="223"/>
    <x v="0"/>
    <x v="4"/>
  </r>
  <r>
    <n v="282"/>
    <s v="Greenlight the PATROL BASE JAKER Movie"/>
    <s v="See US Marines make counter-insurgency work in Helmand Province--the Taliban's stronghold in Afghanistan."/>
    <x v="101"/>
    <x v="220"/>
    <x v="0"/>
    <x v="0"/>
    <s v="USD"/>
    <n v="1266876000"/>
    <n v="1263679492"/>
    <x v="1"/>
    <n v="179"/>
    <x v="0"/>
    <s v="film &amp; video/documentary"/>
    <x v="7"/>
    <x v="224"/>
    <x v="0"/>
    <x v="4"/>
  </r>
  <r>
    <n v="283"/>
    <s v="SOLE SURVIVOR"/>
    <s v="What is the impact of survivorship on the human condition?"/>
    <x v="102"/>
    <x v="221"/>
    <x v="0"/>
    <x v="0"/>
    <s v="USD"/>
    <n v="1306904340"/>
    <n v="1305219744"/>
    <x v="1"/>
    <n v="202"/>
    <x v="0"/>
    <s v="film &amp; video/documentary"/>
    <x v="35"/>
    <x v="225"/>
    <x v="0"/>
    <x v="4"/>
  </r>
  <r>
    <n v="284"/>
    <s v="Wisconsin Rising"/>
    <s v="A film documenting WI Gov.Scott Walker's attack on working families and how it is reanimating the American labor movement."/>
    <x v="79"/>
    <x v="222"/>
    <x v="0"/>
    <x v="0"/>
    <s v="USD"/>
    <n v="1327167780"/>
    <n v="1325007780"/>
    <x v="1"/>
    <n v="760"/>
    <x v="0"/>
    <s v="film &amp; video/documentary"/>
    <x v="2"/>
    <x v="226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x v="0"/>
    <s v="USD"/>
    <n v="1379614128"/>
    <n v="1377022128"/>
    <x v="1"/>
    <n v="563"/>
    <x v="0"/>
    <s v="film &amp; video/documentary"/>
    <x v="97"/>
    <x v="227"/>
    <x v="0"/>
    <x v="4"/>
  </r>
  <r>
    <n v="286"/>
    <s v="George Tice: Seeing Beyond the Moment"/>
    <s v="A documentary film on the life of legendary photographer George Tice by Peter Bosco, Bruce Wodder and Douglas Underdahl."/>
    <x v="36"/>
    <x v="224"/>
    <x v="0"/>
    <x v="0"/>
    <s v="USD"/>
    <n v="1364236524"/>
    <n v="1360352124"/>
    <x v="1"/>
    <n v="135"/>
    <x v="0"/>
    <s v="film &amp; video/documentary"/>
    <x v="15"/>
    <x v="228"/>
    <x v="0"/>
    <x v="4"/>
  </r>
  <r>
    <n v="287"/>
    <s v="In Country: A Documentary Film (POSTPRODUCTION)"/>
    <s v="War is hell. Why would anyone want to spend their weekends there?"/>
    <x v="36"/>
    <x v="225"/>
    <x v="0"/>
    <x v="0"/>
    <s v="USD"/>
    <n v="1351828800"/>
    <n v="1349160018"/>
    <x v="1"/>
    <n v="290"/>
    <x v="0"/>
    <s v="film &amp; video/documentary"/>
    <x v="98"/>
    <x v="22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x v="0"/>
    <s v="USD"/>
    <n v="1340683393"/>
    <n v="1337659393"/>
    <x v="1"/>
    <n v="447"/>
    <x v="0"/>
    <s v="film &amp; video/documentary"/>
    <x v="33"/>
    <x v="230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x v="1"/>
    <s v="GBP"/>
    <n v="1383389834"/>
    <n v="1380797834"/>
    <x v="1"/>
    <n v="232"/>
    <x v="0"/>
    <s v="film &amp; video/documentary"/>
    <x v="2"/>
    <x v="231"/>
    <x v="0"/>
    <x v="4"/>
  </r>
  <r>
    <n v="290"/>
    <s v="INTOTHEWOODS.TV â€“ Music Media from the Pacific Northwest"/>
    <s v="Help INTOTHEWOODS.TV purchase audio and video gear, lighting and BACK UP HARD DRIVES"/>
    <x v="37"/>
    <x v="228"/>
    <x v="0"/>
    <x v="0"/>
    <s v="USD"/>
    <n v="1296633540"/>
    <n v="1292316697"/>
    <x v="1"/>
    <n v="168"/>
    <x v="0"/>
    <s v="film &amp; video/documentary"/>
    <x v="13"/>
    <x v="232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x v="0"/>
    <s v="USD"/>
    <n v="1367366460"/>
    <n v="1365791246"/>
    <x v="1"/>
    <n v="128"/>
    <x v="0"/>
    <s v="film &amp; video/documentary"/>
    <x v="28"/>
    <x v="233"/>
    <x v="0"/>
    <x v="4"/>
  </r>
  <r>
    <n v="292"/>
    <s v="The Undocumented"/>
    <s v="THE UNDOCUMENTED is a 90 cinema verite documentary that exposes a little known consequence of current U. S. immigration policy."/>
    <x v="96"/>
    <x v="230"/>
    <x v="0"/>
    <x v="0"/>
    <s v="USD"/>
    <n v="1319860740"/>
    <n v="1317064599"/>
    <x v="1"/>
    <n v="493"/>
    <x v="0"/>
    <s v="film &amp; video/documentary"/>
    <x v="21"/>
    <x v="234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x v="0"/>
    <s v="USD"/>
    <n v="1398009714"/>
    <n v="1395417714"/>
    <x v="1"/>
    <n v="131"/>
    <x v="0"/>
    <s v="film &amp; video/documentary"/>
    <x v="7"/>
    <x v="23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x v="0"/>
    <s v="USD"/>
    <n v="1279555200"/>
    <n v="1276480894"/>
    <x v="1"/>
    <n v="50"/>
    <x v="0"/>
    <s v="film &amp; video/documentary"/>
    <x v="8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x v="0"/>
    <s v="USD"/>
    <n v="1383264000"/>
    <n v="1378080409"/>
    <x v="1"/>
    <n v="665"/>
    <x v="0"/>
    <s v="film &amp; video/documentary"/>
    <x v="18"/>
    <x v="236"/>
    <x v="0"/>
    <x v="4"/>
  </r>
  <r>
    <n v="296"/>
    <s v="Bel Borba Is Here!"/>
    <s v="Bel Borba is Here is a feature film about the most inspiring Brazilian artist you've never heard of... until now."/>
    <x v="31"/>
    <x v="233"/>
    <x v="0"/>
    <x v="0"/>
    <s v="USD"/>
    <n v="1347017083"/>
    <n v="1344857083"/>
    <x v="1"/>
    <n v="129"/>
    <x v="0"/>
    <s v="film &amp; video/documentary"/>
    <x v="17"/>
    <x v="237"/>
    <x v="0"/>
    <x v="4"/>
  </r>
  <r>
    <n v="297"/>
    <s v="Who Owns Yoga?"/>
    <s v="Who Owns Yoga? is a feature length documentary film that explores the changing nature of yoga in the modern world."/>
    <x v="22"/>
    <x v="234"/>
    <x v="0"/>
    <x v="0"/>
    <s v="USD"/>
    <n v="1430452740"/>
    <n v="1427390901"/>
    <x v="1"/>
    <n v="142"/>
    <x v="0"/>
    <s v="film &amp; video/documentary"/>
    <x v="7"/>
    <x v="238"/>
    <x v="0"/>
    <x v="4"/>
  </r>
  <r>
    <n v="298"/>
    <s v="DisHonesty - A Documentary Feature Film"/>
    <s v="The truth is, we all lie - and by &quot;we,&quot; we mean everyone!"/>
    <x v="103"/>
    <x v="235"/>
    <x v="0"/>
    <x v="0"/>
    <s v="USD"/>
    <n v="1399669200"/>
    <n v="1394536048"/>
    <x v="1"/>
    <n v="2436"/>
    <x v="0"/>
    <s v="film &amp; video/documentary"/>
    <x v="15"/>
    <x v="239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x v="0"/>
    <s v="USD"/>
    <n v="1289975060"/>
    <n v="1287379460"/>
    <x v="1"/>
    <n v="244"/>
    <x v="0"/>
    <s v="film &amp; video/documentary"/>
    <x v="99"/>
    <x v="240"/>
    <x v="0"/>
    <x v="4"/>
  </r>
  <r>
    <n v="300"/>
    <s v="The Bus "/>
    <s v="THE BUS is a feature-length documentary film celebrating one of the most iconic and beloved vehicles ever produced, the Volkswagen Bus."/>
    <x v="31"/>
    <x v="237"/>
    <x v="0"/>
    <x v="0"/>
    <s v="USD"/>
    <n v="1303686138"/>
    <n v="1301007738"/>
    <x v="1"/>
    <n v="298"/>
    <x v="0"/>
    <s v="film &amp; video/documentary"/>
    <x v="21"/>
    <x v="241"/>
    <x v="0"/>
    <x v="4"/>
  </r>
  <r>
    <n v="301"/>
    <s v="WORLD FAIR"/>
    <s v="A film about personal memory, amateur cinematography, and visions of the future at the 1939 New York World's Fair."/>
    <x v="93"/>
    <x v="238"/>
    <x v="0"/>
    <x v="0"/>
    <s v="USD"/>
    <n v="1363711335"/>
    <n v="1360258935"/>
    <x v="1"/>
    <n v="251"/>
    <x v="0"/>
    <s v="film &amp; video/documentary"/>
    <x v="17"/>
    <x v="242"/>
    <x v="0"/>
    <x v="4"/>
  </r>
  <r>
    <n v="302"/>
    <s v="(UN)CUT"/>
    <s v="(UN)CUT explores circumcisionâ€™s medical, sexual &amp; religious complexities against the backdrop of San Franciscoâ€™s latest ban controversy"/>
    <x v="3"/>
    <x v="239"/>
    <x v="0"/>
    <x v="0"/>
    <s v="USD"/>
    <n v="1330115638"/>
    <n v="1327523638"/>
    <x v="1"/>
    <n v="108"/>
    <x v="0"/>
    <s v="film &amp; video/documentary"/>
    <x v="8"/>
    <x v="243"/>
    <x v="0"/>
    <x v="4"/>
  </r>
  <r>
    <n v="303"/>
    <s v="The Forest for the Trees"/>
    <s v="The story of Jadab Payeng, an Indian man who single handedly planted nearly 1400 acres of forest to save his island, Majuli."/>
    <x v="9"/>
    <x v="240"/>
    <x v="0"/>
    <x v="0"/>
    <s v="USD"/>
    <n v="1338601346"/>
    <n v="1336009346"/>
    <x v="1"/>
    <n v="82"/>
    <x v="0"/>
    <s v="film &amp; video/documentary"/>
    <x v="0"/>
    <x v="244"/>
    <x v="0"/>
    <x v="4"/>
  </r>
  <r>
    <n v="304"/>
    <s v="Beyond Iconic: Distribution for film on Dennis Stock"/>
    <s v="A portrait of a life fully realized and a look at what it takes to make great photography."/>
    <x v="104"/>
    <x v="241"/>
    <x v="0"/>
    <x v="0"/>
    <s v="USD"/>
    <n v="1346464800"/>
    <n v="1343096197"/>
    <x v="1"/>
    <n v="74"/>
    <x v="0"/>
    <s v="film &amp; video/documentary"/>
    <x v="100"/>
    <x v="245"/>
    <x v="0"/>
    <x v="4"/>
  </r>
  <r>
    <n v="305"/>
    <s v="My Friend Mott-ly"/>
    <s v="A documentary that I am making about the difficult, but inspiring, life of a late friend of mine."/>
    <x v="51"/>
    <x v="242"/>
    <x v="0"/>
    <x v="0"/>
    <s v="USD"/>
    <n v="1331392049"/>
    <n v="1328800049"/>
    <x v="1"/>
    <n v="189"/>
    <x v="0"/>
    <s v="film &amp; video/documentary"/>
    <x v="22"/>
    <x v="246"/>
    <x v="0"/>
    <x v="4"/>
  </r>
  <r>
    <n v="306"/>
    <s v="Escape/Artist: The Jason Escape Documentary"/>
    <s v="A feature-length documentary on the life of Boston escape artist Jason Escape."/>
    <x v="28"/>
    <x v="243"/>
    <x v="0"/>
    <x v="0"/>
    <s v="USD"/>
    <n v="1363806333"/>
    <n v="1362081933"/>
    <x v="1"/>
    <n v="80"/>
    <x v="0"/>
    <s v="film &amp; video/documentary"/>
    <x v="101"/>
    <x v="247"/>
    <x v="0"/>
    <x v="4"/>
  </r>
  <r>
    <n v="307"/>
    <s v="Grammar Revolution"/>
    <s v="Why is grammar important?"/>
    <x v="29"/>
    <x v="244"/>
    <x v="0"/>
    <x v="0"/>
    <s v="USD"/>
    <n v="1360276801"/>
    <n v="1357684801"/>
    <x v="1"/>
    <n v="576"/>
    <x v="0"/>
    <s v="film &amp; video/documentary"/>
    <x v="38"/>
    <x v="248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x v="0"/>
    <s v="USD"/>
    <n v="1299775210"/>
    <n v="1295887210"/>
    <x v="1"/>
    <n v="202"/>
    <x v="0"/>
    <s v="film &amp; video/documentary"/>
    <x v="6"/>
    <x v="249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x v="0"/>
    <s v="USD"/>
    <n v="1346695334"/>
    <n v="1344880934"/>
    <x v="1"/>
    <n v="238"/>
    <x v="0"/>
    <s v="film &amp; video/documentary"/>
    <x v="17"/>
    <x v="250"/>
    <x v="0"/>
    <x v="4"/>
  </r>
  <r>
    <n v="310"/>
    <s v="Feels Like Coming Home Tour"/>
    <s v="30 day tour to release a compilation CD with 16 original songs about hometowns.  Webisodes and documentary to follow."/>
    <x v="28"/>
    <x v="247"/>
    <x v="0"/>
    <x v="0"/>
    <s v="USD"/>
    <n v="1319076000"/>
    <n v="1317788623"/>
    <x v="1"/>
    <n v="36"/>
    <x v="0"/>
    <s v="film &amp; video/documentary"/>
    <x v="3"/>
    <x v="251"/>
    <x v="0"/>
    <x v="4"/>
  </r>
  <r>
    <n v="311"/>
    <s v="The Sticking Place Interactive Documentary"/>
    <s v="An imaginative interactive documentary about Leah Callahan, a freestyle wrestler and Olympic hopeful."/>
    <x v="22"/>
    <x v="248"/>
    <x v="0"/>
    <x v="0"/>
    <s v="USD"/>
    <n v="1325404740"/>
    <n v="1321852592"/>
    <x v="1"/>
    <n v="150"/>
    <x v="0"/>
    <s v="film &amp; video/documentary"/>
    <x v="3"/>
    <x v="25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x v="0"/>
    <s v="USD"/>
    <n v="1365973432"/>
    <n v="1363381432"/>
    <x v="1"/>
    <n v="146"/>
    <x v="0"/>
    <s v="film &amp; video/documentary"/>
    <x v="20"/>
    <x v="253"/>
    <x v="0"/>
    <x v="4"/>
  </r>
  <r>
    <n v="313"/>
    <s v="DEVIL MAY CARE"/>
    <s v="Most people have heard Bob Dorough's music over the past 50 years without knowing it. Until now. A story for every artist who refuses to give up."/>
    <x v="73"/>
    <x v="250"/>
    <x v="0"/>
    <x v="0"/>
    <s v="USD"/>
    <n v="1281542340"/>
    <n v="1277702894"/>
    <x v="1"/>
    <n v="222"/>
    <x v="0"/>
    <s v="film &amp; video/documentary"/>
    <x v="2"/>
    <x v="181"/>
    <x v="0"/>
    <x v="4"/>
  </r>
  <r>
    <n v="314"/>
    <s v="Making Mail: A Documentary"/>
    <s v="A documentary about artists who embrace the antiquated postal service and use it to send beautiful pieces of mail art across the globe."/>
    <x v="28"/>
    <x v="251"/>
    <x v="0"/>
    <x v="0"/>
    <s v="USD"/>
    <n v="1362167988"/>
    <n v="1359575988"/>
    <x v="1"/>
    <n v="120"/>
    <x v="0"/>
    <s v="film &amp; video/documentary"/>
    <x v="102"/>
    <x v="254"/>
    <x v="0"/>
    <x v="4"/>
  </r>
  <r>
    <n v="315"/>
    <s v="Arias With A Twist: The Docufantasy"/>
    <s v="A documentary that explores  the magical collaboration between performance artist Joey Arias and puppeteer Basil Twist."/>
    <x v="31"/>
    <x v="252"/>
    <x v="0"/>
    <x v="0"/>
    <s v="USD"/>
    <n v="1345660334"/>
    <n v="1343068334"/>
    <x v="1"/>
    <n v="126"/>
    <x v="0"/>
    <s v="film &amp; video/documentary"/>
    <x v="7"/>
    <x v="255"/>
    <x v="0"/>
    <x v="4"/>
  </r>
  <r>
    <n v="316"/>
    <s v="THE SECRET TRIAL 5 - GRASSROOTS CROSS-CANADA TOUR"/>
    <s v="Award winning documentary The Secret Trial 5 needs your help for a Cross-Canada Tour!"/>
    <x v="36"/>
    <x v="253"/>
    <x v="0"/>
    <x v="5"/>
    <s v="CAD"/>
    <n v="1418273940"/>
    <n v="1415398197"/>
    <x v="1"/>
    <n v="158"/>
    <x v="0"/>
    <s v="film &amp; video/documentary"/>
    <x v="35"/>
    <x v="256"/>
    <x v="0"/>
    <x v="4"/>
  </r>
  <r>
    <n v="317"/>
    <s v="Good Men, Bad Men, and a Few Rowdy Ladies"/>
    <s v="The story of a cowboy town with a prison problem, and the colorful characters who call it home."/>
    <x v="11"/>
    <x v="254"/>
    <x v="0"/>
    <x v="0"/>
    <s v="USD"/>
    <n v="1386778483"/>
    <n v="1384186483"/>
    <x v="1"/>
    <n v="316"/>
    <x v="0"/>
    <s v="film &amp; video/documentary"/>
    <x v="7"/>
    <x v="257"/>
    <x v="0"/>
    <x v="4"/>
  </r>
  <r>
    <n v="318"/>
    <s v="Friend Request: Accepted"/>
    <s v="Photographer, Ty Morin, pays a visit to every single one of his Facebook friends to take their portrait...all 788 of them."/>
    <x v="10"/>
    <x v="255"/>
    <x v="0"/>
    <x v="0"/>
    <s v="USD"/>
    <n v="1364342151"/>
    <n v="1361753751"/>
    <x v="1"/>
    <n v="284"/>
    <x v="0"/>
    <s v="film &amp; video/documentary"/>
    <x v="103"/>
    <x v="34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x v="0"/>
    <s v="USD"/>
    <n v="1265097540"/>
    <n v="1257538029"/>
    <x v="1"/>
    <n v="51"/>
    <x v="0"/>
    <s v="film &amp; video/documentary"/>
    <x v="40"/>
    <x v="25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x v="1"/>
    <s v="GBP"/>
    <n v="1450825200"/>
    <n v="1448284433"/>
    <x v="1"/>
    <n v="158"/>
    <x v="0"/>
    <s v="film &amp; video/documentary"/>
    <x v="13"/>
    <x v="259"/>
    <x v="0"/>
    <x v="4"/>
  </r>
  <r>
    <n v="321"/>
    <s v="An Impossible Project"/>
    <s v="The more digital the world, the more analog our dreams._x000a_A feature documentary shot on 35mm film."/>
    <x v="19"/>
    <x v="258"/>
    <x v="0"/>
    <x v="12"/>
    <s v="EUR"/>
    <n v="1478605386"/>
    <n v="1475577786"/>
    <x v="1"/>
    <n v="337"/>
    <x v="0"/>
    <s v="film &amp; video/documentary"/>
    <x v="33"/>
    <x v="260"/>
    <x v="0"/>
    <x v="4"/>
  </r>
  <r>
    <n v="322"/>
    <s v="Last of the Big Tuskers"/>
    <s v="A documentary film about the largest elephants on earth and what is being done to ensure their survival."/>
    <x v="31"/>
    <x v="259"/>
    <x v="0"/>
    <x v="0"/>
    <s v="USD"/>
    <n v="1463146848"/>
    <n v="1460554848"/>
    <x v="1"/>
    <n v="186"/>
    <x v="0"/>
    <s v="film &amp; video/documentary"/>
    <x v="29"/>
    <x v="261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x v="0"/>
    <s v="USD"/>
    <n v="1482307140"/>
    <n v="1479886966"/>
    <x v="1"/>
    <n v="58"/>
    <x v="0"/>
    <s v="film &amp; video/documentary"/>
    <x v="4"/>
    <x v="262"/>
    <x v="0"/>
    <x v="4"/>
  </r>
  <r>
    <n v="324"/>
    <s v="KEEP MOVING FORWARD - Documentary Film"/>
    <s v="A documentary about a Vietnam veteran who finds peace from his PTSD through Disney, rather than medication."/>
    <x v="0"/>
    <x v="261"/>
    <x v="0"/>
    <x v="0"/>
    <s v="USD"/>
    <n v="1438441308"/>
    <n v="1435590108"/>
    <x v="1"/>
    <n v="82"/>
    <x v="0"/>
    <s v="film &amp; video/documentary"/>
    <x v="21"/>
    <x v="263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x v="0"/>
    <s v="USD"/>
    <n v="1482208233"/>
    <n v="1479184233"/>
    <x v="1"/>
    <n v="736"/>
    <x v="0"/>
    <s v="film &amp; video/documentary"/>
    <x v="3"/>
    <x v="264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x v="0"/>
    <s v="USD"/>
    <n v="1489532220"/>
    <n v="1486625606"/>
    <x v="1"/>
    <n v="1151"/>
    <x v="0"/>
    <s v="film &amp; video/documentary"/>
    <x v="40"/>
    <x v="265"/>
    <x v="0"/>
    <x v="4"/>
  </r>
  <r>
    <n v="327"/>
    <s v="Finding Beauty In the Rubble"/>
    <s v="A short film documenting the inspirational life of Mrs. Fukuoka, a tsunami survivor helping to bring hope back to her community."/>
    <x v="23"/>
    <x v="264"/>
    <x v="0"/>
    <x v="0"/>
    <s v="USD"/>
    <n v="1427011200"/>
    <n v="1424669929"/>
    <x v="1"/>
    <n v="34"/>
    <x v="0"/>
    <s v="film &amp; video/documentary"/>
    <x v="104"/>
    <x v="266"/>
    <x v="0"/>
    <x v="4"/>
  </r>
  <r>
    <n v="328"/>
    <s v="Edgar Allan Poe: Buried Alive"/>
    <s v="A documentary that tells the real story of the misunderstood author, and explores the iconic status he still commands today."/>
    <x v="96"/>
    <x v="265"/>
    <x v="0"/>
    <x v="0"/>
    <s v="USD"/>
    <n v="1446350400"/>
    <n v="1443739388"/>
    <x v="1"/>
    <n v="498"/>
    <x v="0"/>
    <s v="film &amp; video/documentary"/>
    <x v="3"/>
    <x v="267"/>
    <x v="0"/>
    <x v="4"/>
  </r>
  <r>
    <n v="329"/>
    <s v="Struggle &amp; Hope - Documentary Film Music Soundtrack"/>
    <s v="Our documentary about Oklahoma's all-black towns needs a soundtrack that is authentic. Help us make it happen."/>
    <x v="3"/>
    <x v="266"/>
    <x v="0"/>
    <x v="0"/>
    <s v="USD"/>
    <n v="1446868800"/>
    <n v="1444821127"/>
    <x v="1"/>
    <n v="167"/>
    <x v="0"/>
    <s v="film &amp; video/documentary"/>
    <x v="6"/>
    <x v="268"/>
    <x v="0"/>
    <x v="4"/>
  </r>
  <r>
    <n v="330"/>
    <s v="The Power of Place"/>
    <s v="A film project that will compel decision makers to conserve iconic NH landscapes at risk due to an electricity transmission project."/>
    <x v="19"/>
    <x v="267"/>
    <x v="0"/>
    <x v="0"/>
    <s v="USD"/>
    <n v="1368763140"/>
    <n v="1366028563"/>
    <x v="1"/>
    <n v="340"/>
    <x v="0"/>
    <s v="film &amp; video/documentary"/>
    <x v="21"/>
    <x v="269"/>
    <x v="0"/>
    <x v="4"/>
  </r>
  <r>
    <n v="331"/>
    <s v="Living On Soul: The Family Daptone"/>
    <s v="A hybrid music documentary/concert film featuring Sharon Jones, Charles Bradley and the rest of the Daptone Records family."/>
    <x v="79"/>
    <x v="268"/>
    <x v="0"/>
    <x v="0"/>
    <s v="USD"/>
    <n v="1466171834"/>
    <n v="1463493434"/>
    <x v="1"/>
    <n v="438"/>
    <x v="0"/>
    <s v="film &amp; video/documentary"/>
    <x v="13"/>
    <x v="270"/>
    <x v="0"/>
    <x v="4"/>
  </r>
  <r>
    <n v="332"/>
    <s v="Changing of the Gods"/>
    <s v="A groundbreaking new film by Kenny Ausubel &amp; Louie Schwartzberg, featuring John Cleese, based on the work of Richard Tarnas."/>
    <x v="57"/>
    <x v="269"/>
    <x v="0"/>
    <x v="0"/>
    <s v="USD"/>
    <n v="1446019200"/>
    <n v="1442420377"/>
    <x v="1"/>
    <n v="555"/>
    <x v="0"/>
    <s v="film &amp; video/documentary"/>
    <x v="40"/>
    <x v="271"/>
    <x v="0"/>
    <x v="4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x v="0"/>
    <s v="USD"/>
    <n v="1460038591"/>
    <n v="1457450191"/>
    <x v="1"/>
    <n v="266"/>
    <x v="0"/>
    <s v="film &amp; video/documentary"/>
    <x v="105"/>
    <x v="272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x v="0"/>
    <s v="USD"/>
    <n v="1431716400"/>
    <n v="1428423757"/>
    <x v="1"/>
    <n v="69"/>
    <x v="0"/>
    <s v="film &amp; video/documentary"/>
    <x v="7"/>
    <x v="273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x v="0"/>
    <s v="USD"/>
    <n v="1431122400"/>
    <n v="1428428515"/>
    <x v="1"/>
    <n v="80"/>
    <x v="0"/>
    <s v="film &amp; video/documentary"/>
    <x v="33"/>
    <x v="274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x v="0"/>
    <s v="USD"/>
    <n v="1447427918"/>
    <n v="1444832318"/>
    <x v="1"/>
    <n v="493"/>
    <x v="0"/>
    <s v="film &amp; video/documentary"/>
    <x v="16"/>
    <x v="27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x v="0"/>
    <s v="USD"/>
    <n v="1426298708"/>
    <n v="1423710308"/>
    <x v="1"/>
    <n v="31"/>
    <x v="0"/>
    <s v="film &amp; video/documentary"/>
    <x v="7"/>
    <x v="276"/>
    <x v="0"/>
    <x v="4"/>
  </r>
  <r>
    <n v="338"/>
    <s v="Queer Genius"/>
    <s v="&quot;Queer Genius&quot; explores the lives of four visionary queer artists: Eileen Myles, Barbara Hammer, Jibz Cameron and Shannon Funchess"/>
    <x v="36"/>
    <x v="275"/>
    <x v="0"/>
    <x v="0"/>
    <s v="USD"/>
    <n v="1472864400"/>
    <n v="1468001290"/>
    <x v="1"/>
    <n v="236"/>
    <x v="0"/>
    <s v="film &amp; video/documentary"/>
    <x v="5"/>
    <x v="277"/>
    <x v="0"/>
    <x v="4"/>
  </r>
  <r>
    <n v="339"/>
    <s v="A Man, A Plan, A Palindrome (Feature)"/>
    <s v="A documentary film following the world's greatest palindromists leading up to the 2017 World Palindrome Championship."/>
    <x v="12"/>
    <x v="276"/>
    <x v="0"/>
    <x v="0"/>
    <s v="USD"/>
    <n v="1430331268"/>
    <n v="1427739268"/>
    <x v="1"/>
    <n v="89"/>
    <x v="0"/>
    <s v="film &amp; video/documentary"/>
    <x v="29"/>
    <x v="278"/>
    <x v="0"/>
    <x v="4"/>
  </r>
  <r>
    <n v="340"/>
    <s v="Somaliland: The Abaarso Story"/>
    <s v="Feature-length documentary about five Somali Muslim students pursuing dreams of education in America"/>
    <x v="19"/>
    <x v="277"/>
    <x v="0"/>
    <x v="0"/>
    <s v="USD"/>
    <n v="1489006800"/>
    <n v="1486397007"/>
    <x v="1"/>
    <n v="299"/>
    <x v="0"/>
    <s v="film &amp; video/documentary"/>
    <x v="105"/>
    <x v="279"/>
    <x v="0"/>
    <x v="4"/>
  </r>
  <r>
    <n v="341"/>
    <s v="Video of Connections: A Mural"/>
    <s v="Documentary: Creation of large-scale outdoor mural by young artists. Time lapse. From blank concrete wall to colorful, visual story."/>
    <x v="8"/>
    <x v="278"/>
    <x v="0"/>
    <x v="0"/>
    <s v="USD"/>
    <n v="1412135940"/>
    <n v="1410555998"/>
    <x v="1"/>
    <n v="55"/>
    <x v="0"/>
    <s v="film &amp; video/documentary"/>
    <x v="13"/>
    <x v="280"/>
    <x v="0"/>
    <x v="4"/>
  </r>
  <r>
    <n v="342"/>
    <s v="BREAKING A MONSTER a film about the band Unlocking The Truth"/>
    <s v="BREAKING A MONSTER needs your help to play in THEATERS!"/>
    <x v="56"/>
    <x v="279"/>
    <x v="0"/>
    <x v="0"/>
    <s v="USD"/>
    <n v="1461955465"/>
    <n v="1459363465"/>
    <x v="1"/>
    <n v="325"/>
    <x v="0"/>
    <s v="film &amp; video/documentary"/>
    <x v="8"/>
    <x v="281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x v="0"/>
    <s v="USD"/>
    <n v="1415934000"/>
    <n v="1413308545"/>
    <x v="1"/>
    <n v="524"/>
    <x v="0"/>
    <s v="film &amp; video/documentary"/>
    <x v="21"/>
    <x v="28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x v="0"/>
    <s v="USD"/>
    <n v="1433125200"/>
    <n v="1429312694"/>
    <x v="1"/>
    <n v="285"/>
    <x v="0"/>
    <s v="film &amp; video/documentary"/>
    <x v="21"/>
    <x v="283"/>
    <x v="0"/>
    <x v="4"/>
  </r>
  <r>
    <n v="345"/>
    <s v="Red Wolf Revival: An Uncertain Tomorrow"/>
    <s v="With the fate of the red wolves at stake, we explore if they can still survive in their last wild home in North Carolina."/>
    <x v="107"/>
    <x v="282"/>
    <x v="0"/>
    <x v="0"/>
    <s v="USD"/>
    <n v="1432161590"/>
    <n v="1429569590"/>
    <x v="1"/>
    <n v="179"/>
    <x v="0"/>
    <s v="film &amp; video/documentary"/>
    <x v="4"/>
    <x v="284"/>
    <x v="0"/>
    <x v="4"/>
  </r>
  <r>
    <n v="346"/>
    <s v="THE ABILITY EXCHANGE - a documentary"/>
    <s v="Engineering students and adults with cerebral palsy learn to communicate, connect and cultivate their abilities by making movies."/>
    <x v="3"/>
    <x v="283"/>
    <x v="0"/>
    <x v="0"/>
    <s v="USD"/>
    <n v="1444824021"/>
    <n v="1442232021"/>
    <x v="1"/>
    <n v="188"/>
    <x v="0"/>
    <s v="film &amp; video/documentary"/>
    <x v="106"/>
    <x v="285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x v="0"/>
    <s v="USD"/>
    <n v="1447505609"/>
    <n v="1444910009"/>
    <x v="1"/>
    <n v="379"/>
    <x v="0"/>
    <s v="film &amp; video/documentary"/>
    <x v="20"/>
    <x v="28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x v="0"/>
    <s v="USD"/>
    <n v="1440165916"/>
    <n v="1437573916"/>
    <x v="1"/>
    <n v="119"/>
    <x v="0"/>
    <s v="film &amp; video/documentary"/>
    <x v="33"/>
    <x v="287"/>
    <x v="0"/>
    <x v="4"/>
  </r>
  <r>
    <n v="349"/>
    <s v="Strangers To Peace: A Documentary"/>
    <s v="After 52 years of war, FARC guerrilla soldiers rejoin Colombian society to forge new lives of peace."/>
    <x v="108"/>
    <x v="286"/>
    <x v="0"/>
    <x v="0"/>
    <s v="USD"/>
    <n v="1487937508"/>
    <n v="1485345508"/>
    <x v="1"/>
    <n v="167"/>
    <x v="0"/>
    <s v="film &amp; video/documentary"/>
    <x v="13"/>
    <x v="288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x v="0"/>
    <s v="USD"/>
    <n v="1473566340"/>
    <n v="1470274509"/>
    <x v="1"/>
    <n v="221"/>
    <x v="0"/>
    <s v="film &amp; video/documentary"/>
    <x v="41"/>
    <x v="28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x v="3"/>
    <s v="EUR"/>
    <n v="1460066954"/>
    <n v="1456614554"/>
    <x v="1"/>
    <n v="964"/>
    <x v="0"/>
    <s v="film &amp; video/documentary"/>
    <x v="37"/>
    <x v="290"/>
    <x v="0"/>
    <x v="4"/>
  </r>
  <r>
    <n v="352"/>
    <s v="Art Therapy: The Movie - The Final Push"/>
    <s v="An epic journey around the world, exploring the power of the human spirit and how art can be used to inspire a lifetime."/>
    <x v="3"/>
    <x v="289"/>
    <x v="0"/>
    <x v="0"/>
    <s v="USD"/>
    <n v="1412740868"/>
    <n v="1410148868"/>
    <x v="1"/>
    <n v="286"/>
    <x v="0"/>
    <s v="film &amp; video/documentary"/>
    <x v="16"/>
    <x v="29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x v="0"/>
    <s v="USD"/>
    <n v="1447963219"/>
    <n v="1445367619"/>
    <x v="1"/>
    <n v="613"/>
    <x v="0"/>
    <s v="film &amp; video/documentary"/>
    <x v="15"/>
    <x v="29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x v="0"/>
    <s v="USD"/>
    <n v="1460141521"/>
    <n v="1457553121"/>
    <x v="1"/>
    <n v="29"/>
    <x v="0"/>
    <s v="film &amp; video/documentary"/>
    <x v="3"/>
    <x v="293"/>
    <x v="0"/>
    <x v="4"/>
  </r>
  <r>
    <n v="355"/>
    <s v="REZA ABDOH -Theatre Visionary"/>
    <s v="A documentary film about the late REZA ABDOH and his performance company DAR A LUZ."/>
    <x v="19"/>
    <x v="292"/>
    <x v="0"/>
    <x v="0"/>
    <s v="USD"/>
    <n v="1417420994"/>
    <n v="1414738994"/>
    <x v="1"/>
    <n v="165"/>
    <x v="0"/>
    <s v="film &amp; video/documentary"/>
    <x v="31"/>
    <x v="294"/>
    <x v="0"/>
    <x v="4"/>
  </r>
  <r>
    <n v="356"/>
    <s v="43 and 80"/>
    <s v="A documentary about halibut conservation and how it impacts communities of Southeast Alaska."/>
    <x v="51"/>
    <x v="293"/>
    <x v="0"/>
    <x v="0"/>
    <s v="USD"/>
    <n v="1458152193"/>
    <n v="1455563793"/>
    <x v="1"/>
    <n v="97"/>
    <x v="0"/>
    <s v="film &amp; video/documentary"/>
    <x v="33"/>
    <x v="29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x v="0"/>
    <s v="USD"/>
    <n v="1429852797"/>
    <n v="1426396797"/>
    <x v="1"/>
    <n v="303"/>
    <x v="0"/>
    <s v="film &amp; video/documentary"/>
    <x v="107"/>
    <x v="296"/>
    <x v="0"/>
    <x v="4"/>
  </r>
  <r>
    <n v="358"/>
    <s v="Nobody Knows Anything (except William Goldman)"/>
    <s v="Screenwriter. Novelist. Playwright. The inside story of famed writer William Goldman. As only he can tell it."/>
    <x v="63"/>
    <x v="295"/>
    <x v="0"/>
    <x v="0"/>
    <s v="USD"/>
    <n v="1466002800"/>
    <n v="1463517521"/>
    <x v="1"/>
    <n v="267"/>
    <x v="0"/>
    <s v="film &amp; video/documentary"/>
    <x v="33"/>
    <x v="297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x v="0"/>
    <s v="USD"/>
    <n v="1415941920"/>
    <n v="1414028490"/>
    <x v="1"/>
    <n v="302"/>
    <x v="0"/>
    <s v="film &amp; video/documentary"/>
    <x v="2"/>
    <x v="298"/>
    <x v="0"/>
    <x v="4"/>
  </r>
  <r>
    <n v="360"/>
    <s v="Faith: A Documentary"/>
    <s v="A brave woman takes her wife and son from New York to visit her hometown in Kenya, where she was persecuted for being a lesbian."/>
    <x v="14"/>
    <x v="297"/>
    <x v="0"/>
    <x v="0"/>
    <s v="USD"/>
    <n v="1437621060"/>
    <n v="1433799180"/>
    <x v="0"/>
    <n v="87"/>
    <x v="0"/>
    <s v="film &amp; video/documentary"/>
    <x v="7"/>
    <x v="29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x v="0"/>
    <s v="USD"/>
    <n v="1416704506"/>
    <n v="1414108906"/>
    <x v="0"/>
    <n v="354"/>
    <x v="0"/>
    <s v="film &amp; video/documentary"/>
    <x v="38"/>
    <x v="300"/>
    <x v="0"/>
    <x v="4"/>
  </r>
  <r>
    <n v="362"/>
    <s v="THE RIDGE: TEN FOR THIRTY"/>
    <s v="A SHORT FILM celebrating ONE RACE: the Bridger Ridge Run. TEN RUNNERS: the movie-stars. THIRTY YEARS: running wild in the mountains."/>
    <x v="112"/>
    <x v="48"/>
    <x v="0"/>
    <x v="0"/>
    <s v="USD"/>
    <n v="1407456000"/>
    <n v="1405573391"/>
    <x v="0"/>
    <n v="86"/>
    <x v="0"/>
    <s v="film &amp; video/documentary"/>
    <x v="39"/>
    <x v="301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x v="0"/>
    <s v="USD"/>
    <n v="1272828120"/>
    <n v="1268934736"/>
    <x v="0"/>
    <n v="26"/>
    <x v="0"/>
    <s v="film &amp; video/documentary"/>
    <x v="7"/>
    <x v="302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x v="0"/>
    <s v="USD"/>
    <n v="1403323140"/>
    <n v="1400704672"/>
    <x v="0"/>
    <n v="113"/>
    <x v="0"/>
    <s v="film &amp; video/documentary"/>
    <x v="5"/>
    <x v="303"/>
    <x v="0"/>
    <x v="4"/>
  </r>
  <r>
    <n v="365"/>
    <s v="A QUEER COUNTRY"/>
    <s v="Please help us finish this documentary about how Tel Aviv in Israel became a gay friendly liberal hub in a religious state"/>
    <x v="36"/>
    <x v="301"/>
    <x v="0"/>
    <x v="1"/>
    <s v="GBP"/>
    <n v="1393597999"/>
    <n v="1391005999"/>
    <x v="0"/>
    <n v="65"/>
    <x v="0"/>
    <s v="film &amp; video/documentary"/>
    <x v="3"/>
    <x v="304"/>
    <x v="0"/>
    <x v="4"/>
  </r>
  <r>
    <n v="366"/>
    <s v="A BUSHMAN ODYSSEY"/>
    <s v="One Bushman familyâ€™s struggle to survive genocide, dispossession and post-apartheid freedom in South Africa."/>
    <x v="114"/>
    <x v="302"/>
    <x v="0"/>
    <x v="0"/>
    <s v="USD"/>
    <n v="1337540518"/>
    <n v="1334948518"/>
    <x v="0"/>
    <n v="134"/>
    <x v="0"/>
    <s v="film &amp; video/documentary"/>
    <x v="7"/>
    <x v="305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x v="0"/>
    <s v="USD"/>
    <n v="1367384340"/>
    <n v="1363960278"/>
    <x v="0"/>
    <n v="119"/>
    <x v="0"/>
    <s v="film &amp; video/documentary"/>
    <x v="33"/>
    <x v="306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x v="0"/>
    <s v="USD"/>
    <n v="1426426322"/>
    <n v="1423405922"/>
    <x v="0"/>
    <n v="159"/>
    <x v="0"/>
    <s v="film &amp; video/documentary"/>
    <x v="3"/>
    <x v="307"/>
    <x v="0"/>
    <x v="4"/>
  </r>
  <r>
    <n v="369"/>
    <s v="Alpine Zone"/>
    <s v="A documentary of one woman's attempt at solo hiking 2,000 miles, in an effort to understand herself and societal expectations."/>
    <x v="115"/>
    <x v="305"/>
    <x v="0"/>
    <x v="0"/>
    <s v="USD"/>
    <n v="1326633269"/>
    <n v="1324041269"/>
    <x v="0"/>
    <n v="167"/>
    <x v="0"/>
    <s v="film &amp; video/documentary"/>
    <x v="5"/>
    <x v="308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x v="0"/>
    <s v="USD"/>
    <n v="1483729500"/>
    <n v="1481137500"/>
    <x v="0"/>
    <n v="43"/>
    <x v="0"/>
    <s v="film &amp; video/documentary"/>
    <x v="108"/>
    <x v="309"/>
    <x v="0"/>
    <x v="4"/>
  </r>
  <r>
    <n v="371"/>
    <s v="Unbranded"/>
    <s v="3,000 Miles. 18 Wild Horses. 6 Months. 5 States. 4 men. A documentary about Conservation, Exploration, and Wild Mustangs."/>
    <x v="60"/>
    <x v="307"/>
    <x v="0"/>
    <x v="0"/>
    <s v="USD"/>
    <n v="1359743139"/>
    <n v="1355855139"/>
    <x v="0"/>
    <n v="1062"/>
    <x v="0"/>
    <s v="film &amp; video/documentary"/>
    <x v="35"/>
    <x v="310"/>
    <x v="0"/>
    <x v="4"/>
  </r>
  <r>
    <n v="372"/>
    <s v="Wild Equus"/>
    <s v="A short documentary exploring the uses of 'Natural Horsemanship' across Europe"/>
    <x v="43"/>
    <x v="308"/>
    <x v="0"/>
    <x v="1"/>
    <s v="GBP"/>
    <n v="1459872000"/>
    <n v="1456408244"/>
    <x v="0"/>
    <n v="9"/>
    <x v="0"/>
    <s v="film &amp; video/documentary"/>
    <x v="105"/>
    <x v="311"/>
    <x v="0"/>
    <x v="4"/>
  </r>
  <r>
    <n v="373"/>
    <s v="The Boing Heard 'Round the World"/>
    <s v="A feature documentary about UPA Pictures, the little studio that changed the course of animation around the world"/>
    <x v="51"/>
    <x v="309"/>
    <x v="0"/>
    <x v="0"/>
    <s v="USD"/>
    <n v="1342648398"/>
    <n v="1340056398"/>
    <x v="0"/>
    <n v="89"/>
    <x v="0"/>
    <s v="film &amp; video/documentary"/>
    <x v="13"/>
    <x v="312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x v="0"/>
    <s v="USD"/>
    <n v="1316208031"/>
    <n v="1312320031"/>
    <x v="0"/>
    <n v="174"/>
    <x v="0"/>
    <s v="film &amp; video/documentary"/>
    <x v="26"/>
    <x v="313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x v="0"/>
    <s v="USD"/>
    <n v="1393694280"/>
    <n v="1390088311"/>
    <x v="0"/>
    <n v="14"/>
    <x v="0"/>
    <s v="film &amp; video/documentary"/>
    <x v="28"/>
    <x v="314"/>
    <x v="0"/>
    <x v="4"/>
  </r>
  <r>
    <n v="376"/>
    <s v="Quintessential: The Journey"/>
    <s v="A film about the cosmetics industry. Everything you need to know about the ingredients being used and what alternatives are out there."/>
    <x v="116"/>
    <x v="311"/>
    <x v="0"/>
    <x v="1"/>
    <s v="GBP"/>
    <n v="1472122316"/>
    <n v="1469443916"/>
    <x v="0"/>
    <n v="48"/>
    <x v="0"/>
    <s v="film &amp; video/documentary"/>
    <x v="6"/>
    <x v="315"/>
    <x v="0"/>
    <x v="4"/>
  </r>
  <r>
    <n v="377"/>
    <s v="PIN UP! THE MOVIE The documentary with vintage style"/>
    <s v="Dangerous. Sexy. All-American Girl. You know the look. Now meet the women who are making retro style modern."/>
    <x v="14"/>
    <x v="312"/>
    <x v="0"/>
    <x v="0"/>
    <s v="USD"/>
    <n v="1447484460"/>
    <n v="1444888868"/>
    <x v="0"/>
    <n v="133"/>
    <x v="0"/>
    <s v="film &amp; video/documentary"/>
    <x v="35"/>
    <x v="316"/>
    <x v="0"/>
    <x v="4"/>
  </r>
  <r>
    <n v="378"/>
    <s v="Where is Home?"/>
    <s v="Ugandan Filmmaker and Activist Kamoga Hassan's new documentary follows Ugandan LGBT asylum seekers asking the question &quot;Where is home?&quot;"/>
    <x v="9"/>
    <x v="313"/>
    <x v="0"/>
    <x v="5"/>
    <s v="CAD"/>
    <n v="1453765920"/>
    <n v="1451655808"/>
    <x v="0"/>
    <n v="83"/>
    <x v="0"/>
    <s v="film &amp; video/documentary"/>
    <x v="20"/>
    <x v="317"/>
    <x v="0"/>
    <x v="4"/>
  </r>
  <r>
    <n v="379"/>
    <s v="The Unknowns"/>
    <s v="The U.S. Army has granted us permission to film a documentary at America's most sacred shrine: The Tomb of the Unknown Soldier."/>
    <x v="36"/>
    <x v="314"/>
    <x v="0"/>
    <x v="0"/>
    <s v="USD"/>
    <n v="1336062672"/>
    <n v="1332174672"/>
    <x v="0"/>
    <n v="149"/>
    <x v="0"/>
    <s v="film &amp; video/documentary"/>
    <x v="31"/>
    <x v="318"/>
    <x v="0"/>
    <x v="4"/>
  </r>
  <r>
    <n v="380"/>
    <s v="Steamboat Springs Van Clan"/>
    <s v="The Steamboat Van Clan is a group of three young ski competitors following their dreams and documenting their adventures along the way."/>
    <x v="23"/>
    <x v="315"/>
    <x v="0"/>
    <x v="0"/>
    <s v="USD"/>
    <n v="1453569392"/>
    <n v="1451409392"/>
    <x v="0"/>
    <n v="49"/>
    <x v="0"/>
    <s v="film &amp; video/documentary"/>
    <x v="24"/>
    <x v="319"/>
    <x v="0"/>
    <x v="4"/>
  </r>
  <r>
    <n v="381"/>
    <s v="Clearwater"/>
    <s v="Set in the ancient waters of the Puget Sound, Clearwater is a universal story about the need to adapt to change."/>
    <x v="31"/>
    <x v="316"/>
    <x v="0"/>
    <x v="0"/>
    <s v="USD"/>
    <n v="1343624400"/>
    <n v="1340642717"/>
    <x v="0"/>
    <n v="251"/>
    <x v="0"/>
    <s v="film &amp; video/documentary"/>
    <x v="2"/>
    <x v="320"/>
    <x v="0"/>
    <x v="4"/>
  </r>
  <r>
    <n v="382"/>
    <s v="99% Declaration Mini-Doc"/>
    <s v="I went to Philadelphia to find out if The 99% Declaration could take the ideas of OccupyWallSt. and make change from within the system."/>
    <x v="20"/>
    <x v="317"/>
    <x v="0"/>
    <x v="0"/>
    <s v="USD"/>
    <n v="1346950900"/>
    <n v="1345741300"/>
    <x v="0"/>
    <n v="22"/>
    <x v="0"/>
    <s v="film &amp; video/documentary"/>
    <x v="109"/>
    <x v="321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x v="0"/>
    <s v="USD"/>
    <n v="1400467759"/>
    <n v="1398480559"/>
    <x v="0"/>
    <n v="48"/>
    <x v="0"/>
    <s v="film &amp; video/documentary"/>
    <x v="110"/>
    <x v="322"/>
    <x v="0"/>
    <x v="4"/>
  </r>
  <r>
    <n v="384"/>
    <s v="Nurse Mare Foals: Born to Die"/>
    <s v="This documentary is about Last Chance Corral in Athens, Ohio and their heroic work saving nurse mare foals from imminent death."/>
    <x v="22"/>
    <x v="319"/>
    <x v="0"/>
    <x v="0"/>
    <s v="USD"/>
    <n v="1420569947"/>
    <n v="1417977947"/>
    <x v="0"/>
    <n v="383"/>
    <x v="0"/>
    <s v="film &amp; video/documentary"/>
    <x v="20"/>
    <x v="323"/>
    <x v="0"/>
    <x v="4"/>
  </r>
  <r>
    <n v="385"/>
    <s v="Luke and Jedi"/>
    <s v="A documentary following the incredible story of a brave little boy and his service dog, fighting Type 1 Diabetes one day at a time."/>
    <x v="31"/>
    <x v="320"/>
    <x v="0"/>
    <x v="0"/>
    <s v="USD"/>
    <n v="1416582101"/>
    <n v="1413986501"/>
    <x v="0"/>
    <n v="237"/>
    <x v="0"/>
    <s v="film &amp; video/documentary"/>
    <x v="6"/>
    <x v="324"/>
    <x v="0"/>
    <x v="4"/>
  </r>
  <r>
    <n v="386"/>
    <s v="Submarine: Diving Away From Adulthood"/>
    <s v="Eight friends reunite to achieve their childhood dream of designing, constructing, and launching a homemade submarine."/>
    <x v="20"/>
    <x v="321"/>
    <x v="0"/>
    <x v="0"/>
    <s v="USD"/>
    <n v="1439246991"/>
    <n v="1437950991"/>
    <x v="0"/>
    <n v="13"/>
    <x v="0"/>
    <s v="film &amp; video/documentary"/>
    <x v="8"/>
    <x v="325"/>
    <x v="0"/>
    <x v="4"/>
  </r>
  <r>
    <n v="387"/>
    <s v="On the Back of a Tiger"/>
    <s v="The workings of life revised: Pioneering scientists &amp; health-seekers challenge our understanding of disease, aging and consciousness."/>
    <x v="114"/>
    <x v="322"/>
    <x v="0"/>
    <x v="0"/>
    <s v="USD"/>
    <n v="1439618400"/>
    <n v="1436976858"/>
    <x v="0"/>
    <n v="562"/>
    <x v="0"/>
    <s v="film &amp; video/documentary"/>
    <x v="111"/>
    <x v="326"/>
    <x v="0"/>
    <x v="4"/>
  </r>
  <r>
    <n v="388"/>
    <s v="Another Man's Treasure documentary"/>
    <s v="A documentary film featuring the World's Largest Rummage Sale and rumination on the Power and Pleasures of Possessions."/>
    <x v="10"/>
    <x v="323"/>
    <x v="0"/>
    <x v="0"/>
    <s v="USD"/>
    <n v="1469670580"/>
    <n v="1467078580"/>
    <x v="0"/>
    <n v="71"/>
    <x v="0"/>
    <s v="film &amp; video/documentary"/>
    <x v="9"/>
    <x v="327"/>
    <x v="0"/>
    <x v="4"/>
  </r>
  <r>
    <n v="389"/>
    <s v="The Food Cure"/>
    <s v="What difference can food really make? A documentary film about six people who make the radical choice to face cancer with their plates."/>
    <x v="118"/>
    <x v="324"/>
    <x v="0"/>
    <x v="0"/>
    <s v="USD"/>
    <n v="1394233140"/>
    <n v="1391477450"/>
    <x v="0"/>
    <n v="1510"/>
    <x v="0"/>
    <s v="film &amp; video/documentary"/>
    <x v="112"/>
    <x v="328"/>
    <x v="0"/>
    <x v="4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x v="0"/>
    <s v="USD"/>
    <n v="1431046372"/>
    <n v="1429318372"/>
    <x v="0"/>
    <n v="14"/>
    <x v="0"/>
    <s v="film &amp; video/documentary"/>
    <x v="8"/>
    <x v="84"/>
    <x v="0"/>
    <x v="4"/>
  </r>
  <r>
    <n v="391"/>
    <s v="Science, Sex and the Ladies"/>
    <s v="Too many women feel confused about their orgasm and shame about their desire. This movie aims to change that."/>
    <x v="22"/>
    <x v="326"/>
    <x v="0"/>
    <x v="0"/>
    <s v="USD"/>
    <n v="1324169940"/>
    <n v="1321578051"/>
    <x v="0"/>
    <n v="193"/>
    <x v="0"/>
    <s v="film &amp; video/documentary"/>
    <x v="7"/>
    <x v="329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x v="0"/>
    <s v="USD"/>
    <n v="1315450800"/>
    <n v="1312823571"/>
    <x v="0"/>
    <n v="206"/>
    <x v="0"/>
    <s v="film &amp; video/documentary"/>
    <x v="7"/>
    <x v="330"/>
    <x v="0"/>
    <x v="4"/>
  </r>
  <r>
    <n v="393"/>
    <s v="THE PENGUIN COUNTERS Documentary Film"/>
    <s v="This is a story thatâ€™s never been told, about tackling climate change one penguin at a timeâ€¦"/>
    <x v="63"/>
    <x v="328"/>
    <x v="0"/>
    <x v="0"/>
    <s v="USD"/>
    <n v="1381424452"/>
    <n v="1378746052"/>
    <x v="0"/>
    <n v="351"/>
    <x v="0"/>
    <s v="film &amp; video/documentary"/>
    <x v="5"/>
    <x v="33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x v="3"/>
    <s v="EUR"/>
    <n v="1460918282"/>
    <n v="1455737882"/>
    <x v="0"/>
    <n v="50"/>
    <x v="0"/>
    <s v="film &amp; video/documentary"/>
    <x v="20"/>
    <x v="332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x v="0"/>
    <s v="USD"/>
    <n v="1335562320"/>
    <n v="1332452960"/>
    <x v="0"/>
    <n v="184"/>
    <x v="0"/>
    <s v="film &amp; video/documentary"/>
    <x v="29"/>
    <x v="333"/>
    <x v="0"/>
    <x v="4"/>
  </r>
  <r>
    <n v="396"/>
    <s v="No Act of Ours Film"/>
    <s v="Loyalty and morality are questioned as we follow the struggles of Penn State students in wake of the child sexual abuse scandal."/>
    <x v="36"/>
    <x v="331"/>
    <x v="0"/>
    <x v="0"/>
    <s v="USD"/>
    <n v="1341668006"/>
    <n v="1340372006"/>
    <x v="0"/>
    <n v="196"/>
    <x v="0"/>
    <s v="film &amp; video/documentary"/>
    <x v="13"/>
    <x v="334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x v="0"/>
    <s v="USD"/>
    <n v="1283312640"/>
    <n v="1279651084"/>
    <x v="0"/>
    <n v="229"/>
    <x v="0"/>
    <s v="film &amp; video/documentary"/>
    <x v="3"/>
    <x v="335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x v="0"/>
    <s v="USD"/>
    <n v="1430334126"/>
    <n v="1426446126"/>
    <x v="0"/>
    <n v="67"/>
    <x v="0"/>
    <s v="film &amp; video/documentary"/>
    <x v="105"/>
    <x v="336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x v="1"/>
    <s v="GBP"/>
    <n v="1481716800"/>
    <n v="1479070867"/>
    <x v="0"/>
    <n v="95"/>
    <x v="0"/>
    <s v="film &amp; video/documentary"/>
    <x v="13"/>
    <x v="337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x v="0"/>
    <s v="USD"/>
    <n v="1400297400"/>
    <n v="1397661347"/>
    <x v="0"/>
    <n v="62"/>
    <x v="0"/>
    <s v="film &amp; video/documentary"/>
    <x v="20"/>
    <x v="338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x v="0"/>
    <s v="USD"/>
    <n v="1312747970"/>
    <n v="1310155970"/>
    <x v="0"/>
    <n v="73"/>
    <x v="0"/>
    <s v="film &amp; video/documentary"/>
    <x v="3"/>
    <x v="339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x v="0"/>
    <s v="USD"/>
    <n v="1446731817"/>
    <n v="1444913817"/>
    <x v="0"/>
    <n v="43"/>
    <x v="0"/>
    <s v="film &amp; video/documentary"/>
    <x v="24"/>
    <x v="340"/>
    <x v="0"/>
    <x v="4"/>
  </r>
  <r>
    <n v="403"/>
    <s v="MONDO BANANA"/>
    <s v="A documentary adventure about bananas - and people. Your round-trip ticket into the heart of banana-cultures!!"/>
    <x v="10"/>
    <x v="338"/>
    <x v="0"/>
    <x v="0"/>
    <s v="USD"/>
    <n v="1312960080"/>
    <n v="1308900441"/>
    <x v="0"/>
    <n v="70"/>
    <x v="0"/>
    <s v="film &amp; video/documentary"/>
    <x v="2"/>
    <x v="341"/>
    <x v="0"/>
    <x v="4"/>
  </r>
  <r>
    <n v="404"/>
    <s v="The Last One: Unfolding the AIDS MEMORIAL QUILT"/>
    <s v="A feature length documentary, exploring the many lives memorialized by the iconic AIDS Memorial Quilt."/>
    <x v="19"/>
    <x v="339"/>
    <x v="0"/>
    <x v="0"/>
    <s v="USD"/>
    <n v="1391641440"/>
    <n v="1389107062"/>
    <x v="0"/>
    <n v="271"/>
    <x v="0"/>
    <s v="film &amp; video/documentary"/>
    <x v="33"/>
    <x v="342"/>
    <x v="0"/>
    <x v="4"/>
  </r>
  <r>
    <n v="405"/>
    <s v="The Healing Effect Movie"/>
    <s v="Come, join our movie movement.  A new documentary about the healing power of food."/>
    <x v="121"/>
    <x v="340"/>
    <x v="0"/>
    <x v="0"/>
    <s v="USD"/>
    <n v="1394071339"/>
    <n v="1391479339"/>
    <x v="0"/>
    <n v="55"/>
    <x v="0"/>
    <s v="film &amp; video/documentary"/>
    <x v="29"/>
    <x v="343"/>
    <x v="0"/>
    <x v="4"/>
  </r>
  <r>
    <n v="406"/>
    <s v="The Desert River Bends"/>
    <s v="The Desert River Bends is a short documentary following the alternative lifestyles of three middle-age river guides in Moab UT."/>
    <x v="70"/>
    <x v="341"/>
    <x v="0"/>
    <x v="0"/>
    <s v="USD"/>
    <n v="1304920740"/>
    <n v="1301975637"/>
    <x v="0"/>
    <n v="35"/>
    <x v="0"/>
    <s v="film &amp; video/documentary"/>
    <x v="29"/>
    <x v="344"/>
    <x v="0"/>
    <x v="4"/>
  </r>
  <r>
    <n v="407"/>
    <s v="Haymarket Documentary"/>
    <s v="The story of the 1886 Haymarket Riot explored through the history of the Haymarket Police Memorial Statue."/>
    <x v="13"/>
    <x v="342"/>
    <x v="0"/>
    <x v="0"/>
    <s v="USD"/>
    <n v="1321739650"/>
    <n v="1316552050"/>
    <x v="0"/>
    <n v="22"/>
    <x v="0"/>
    <s v="film &amp; video/documentary"/>
    <x v="21"/>
    <x v="345"/>
    <x v="0"/>
    <x v="4"/>
  </r>
  <r>
    <n v="408"/>
    <s v="Reverence: A Documentary Short on Branded Yarmulkes"/>
    <s v="A documentary exploring the phenomenon of custom and branded yarmulkes in Jewish-American communities."/>
    <x v="12"/>
    <x v="343"/>
    <x v="0"/>
    <x v="0"/>
    <s v="USD"/>
    <n v="1383676790"/>
    <n v="1380217190"/>
    <x v="0"/>
    <n v="38"/>
    <x v="0"/>
    <s v="film &amp; video/documentary"/>
    <x v="7"/>
    <x v="346"/>
    <x v="0"/>
    <x v="4"/>
  </r>
  <r>
    <n v="409"/>
    <s v="The Lost Generation"/>
    <s v="I am working on a project that explores the relationship between education to work for youth within the European Union."/>
    <x v="2"/>
    <x v="344"/>
    <x v="0"/>
    <x v="1"/>
    <s v="GBP"/>
    <n v="1469220144"/>
    <n v="1466628144"/>
    <x v="0"/>
    <n v="15"/>
    <x v="0"/>
    <s v="film &amp; video/documentary"/>
    <x v="0"/>
    <x v="347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x v="5"/>
    <s v="CAD"/>
    <n v="1434670397"/>
    <n v="1429486397"/>
    <x v="0"/>
    <n v="7"/>
    <x v="0"/>
    <s v="film &amp; video/documentary"/>
    <x v="30"/>
    <x v="348"/>
    <x v="0"/>
    <x v="4"/>
  </r>
  <r>
    <n v="411"/>
    <s v="GO FAR: The Christopher Rush Story (4)"/>
    <s v="An inspirational feature-length documentary that will help those with disabilities achieve their goals despite the obstacles."/>
    <x v="11"/>
    <x v="346"/>
    <x v="0"/>
    <x v="0"/>
    <s v="USD"/>
    <n v="1387688400"/>
    <n v="1384920804"/>
    <x v="0"/>
    <n v="241"/>
    <x v="0"/>
    <s v="film &amp; video/documentary"/>
    <x v="7"/>
    <x v="349"/>
    <x v="0"/>
    <x v="4"/>
  </r>
  <r>
    <n v="412"/>
    <s v="Southern Oregon VS. LNG"/>
    <s v="A short film about property rights, salmon, and ratepayers in the controversy over exporting natural gas through southern Oregon"/>
    <x v="30"/>
    <x v="347"/>
    <x v="0"/>
    <x v="0"/>
    <s v="USD"/>
    <n v="1343238578"/>
    <n v="1341856178"/>
    <x v="0"/>
    <n v="55"/>
    <x v="0"/>
    <s v="film &amp; video/documentary"/>
    <x v="37"/>
    <x v="350"/>
    <x v="0"/>
    <x v="4"/>
  </r>
  <r>
    <n v="413"/>
    <s v="Through the Fire: Rebuilding Somalia"/>
    <s v="A journey to discover how Somalis are rebuilding their shattered nation, with a focus on the role that women are playing."/>
    <x v="122"/>
    <x v="348"/>
    <x v="0"/>
    <x v="0"/>
    <s v="USD"/>
    <n v="1342731811"/>
    <n v="1340139811"/>
    <x v="0"/>
    <n v="171"/>
    <x v="0"/>
    <s v="film &amp; video/documentary"/>
    <x v="2"/>
    <x v="351"/>
    <x v="0"/>
    <x v="4"/>
  </r>
  <r>
    <n v="414"/>
    <s v="thisisstuttering: A Documentary"/>
    <s v="thisisstuttering is a found-footage doc that has already changed lives. It is completely done; we need your help to get it out there."/>
    <x v="17"/>
    <x v="349"/>
    <x v="0"/>
    <x v="0"/>
    <s v="USD"/>
    <n v="1381541465"/>
    <n v="1378949465"/>
    <x v="0"/>
    <n v="208"/>
    <x v="0"/>
    <s v="film &amp; video/documentary"/>
    <x v="33"/>
    <x v="35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x v="5"/>
    <s v="CAD"/>
    <n v="1413547200"/>
    <n v="1411417602"/>
    <x v="0"/>
    <n v="21"/>
    <x v="0"/>
    <s v="film &amp; video/documentary"/>
    <x v="21"/>
    <x v="353"/>
    <x v="0"/>
    <x v="4"/>
  </r>
  <r>
    <n v="416"/>
    <s v="Fire in the Heart of the City"/>
    <s v="35,000 pounds of food to a city. Highlighting the &quot;Convoy New Britain&quot; event from birth to beyond."/>
    <x v="28"/>
    <x v="351"/>
    <x v="0"/>
    <x v="0"/>
    <s v="USD"/>
    <n v="1391851831"/>
    <n v="1389259831"/>
    <x v="0"/>
    <n v="25"/>
    <x v="0"/>
    <s v="film &amp; video/documentary"/>
    <x v="28"/>
    <x v="354"/>
    <x v="0"/>
    <x v="4"/>
  </r>
  <r>
    <n v="417"/>
    <s v="Cycle of Life"/>
    <s v="An unexpected kidney donor acts on faith in order to rescue a fellow cyclist from his failing body. The true story of Pete and Kelly."/>
    <x v="124"/>
    <x v="352"/>
    <x v="0"/>
    <x v="0"/>
    <s v="USD"/>
    <n v="1365395580"/>
    <n v="1364426260"/>
    <x v="0"/>
    <n v="52"/>
    <x v="0"/>
    <s v="film &amp; video/documentary"/>
    <x v="8"/>
    <x v="355"/>
    <x v="0"/>
    <x v="4"/>
  </r>
  <r>
    <n v="418"/>
    <s v="Swim for the Reef"/>
    <s v="A Texas grandfather's extraordinary quest to protect the coral reefs and his challenge to humanity to take care of the things we love."/>
    <x v="125"/>
    <x v="353"/>
    <x v="0"/>
    <x v="0"/>
    <s v="USD"/>
    <n v="1437633997"/>
    <n v="1435041997"/>
    <x v="0"/>
    <n v="104"/>
    <x v="0"/>
    <s v="film &amp; video/documentary"/>
    <x v="7"/>
    <x v="356"/>
    <x v="0"/>
    <x v="4"/>
  </r>
  <r>
    <n v="419"/>
    <s v="BEYOND LOCAL"/>
    <s v="Beyond Local is a personal journey through an art-centric and musically talented community that fosters creativity."/>
    <x v="6"/>
    <x v="354"/>
    <x v="0"/>
    <x v="0"/>
    <s v="USD"/>
    <n v="1372536787"/>
    <n v="1367352787"/>
    <x v="0"/>
    <n v="73"/>
    <x v="0"/>
    <s v="film &amp; video/documentary"/>
    <x v="8"/>
    <x v="35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x v="0"/>
    <s v="USD"/>
    <n v="1394772031"/>
    <n v="1392183631"/>
    <x v="0"/>
    <n v="3"/>
    <x v="1"/>
    <s v="film &amp; video/animation"/>
    <x v="50"/>
    <x v="358"/>
    <x v="0"/>
    <x v="5"/>
  </r>
  <r>
    <n v="421"/>
    <s v="The monster Inside"/>
    <s v="An artistic project that will act as my final animation project and first feature film written, directed, animated, and produced by me"/>
    <x v="36"/>
    <x v="356"/>
    <x v="2"/>
    <x v="0"/>
    <s v="USD"/>
    <n v="1440157656"/>
    <n v="1434973656"/>
    <x v="0"/>
    <n v="6"/>
    <x v="1"/>
    <s v="film &amp; video/animation"/>
    <x v="53"/>
    <x v="359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x v="0"/>
    <s v="USD"/>
    <n v="1410416097"/>
    <n v="1407824097"/>
    <x v="0"/>
    <n v="12"/>
    <x v="1"/>
    <s v="film &amp; video/animation"/>
    <x v="60"/>
    <x v="360"/>
    <x v="0"/>
    <x v="5"/>
  </r>
  <r>
    <n v="423"/>
    <s v="The Dark Brotherhood  (from the makers of COPS: Skyrim)"/>
    <s v="from the makers of COPS: Skyrim comes the Dark Brotherhood. a dramatic series created with Skyrim machinima."/>
    <x v="22"/>
    <x v="358"/>
    <x v="2"/>
    <x v="0"/>
    <s v="USD"/>
    <n v="1370470430"/>
    <n v="1367878430"/>
    <x v="0"/>
    <n v="13"/>
    <x v="1"/>
    <s v="film &amp; video/animation"/>
    <x v="60"/>
    <x v="361"/>
    <x v="0"/>
    <x v="5"/>
  </r>
  <r>
    <n v="424"/>
    <s v="Drowning -Short animated Film"/>
    <s v="A short film about a gay teenage boy who is bullied to the point where he is willing to commit suicide. Only he can save himself."/>
    <x v="9"/>
    <x v="359"/>
    <x v="2"/>
    <x v="0"/>
    <s v="USD"/>
    <n v="1332748899"/>
    <n v="1327568499"/>
    <x v="0"/>
    <n v="5"/>
    <x v="1"/>
    <s v="film &amp; video/animation"/>
    <x v="113"/>
    <x v="99"/>
    <x v="0"/>
    <x v="5"/>
  </r>
  <r>
    <n v="425"/>
    <s v="Patch Bo - Organic toons"/>
    <s v="Support new organic, gluten free cartoon! You'll enjoy this funny story about fruits &amp; vegies and will be able to see new episodes!"/>
    <x v="63"/>
    <x v="360"/>
    <x v="2"/>
    <x v="0"/>
    <s v="USD"/>
    <n v="1448660404"/>
    <n v="1443472804"/>
    <x v="0"/>
    <n v="2"/>
    <x v="1"/>
    <s v="film &amp; video/animation"/>
    <x v="50"/>
    <x v="362"/>
    <x v="0"/>
    <x v="5"/>
  </r>
  <r>
    <n v="426"/>
    <s v="Dewey Does 110 Animation"/>
    <s v="The first ever, Dewey Does 110 animation, teaches kids good values, how to succeed in life and maintaining a 110% state-of-mind."/>
    <x v="3"/>
    <x v="361"/>
    <x v="2"/>
    <x v="0"/>
    <s v="USD"/>
    <n v="1456851914"/>
    <n v="1454259914"/>
    <x v="0"/>
    <n v="8"/>
    <x v="1"/>
    <s v="film &amp; video/animation"/>
    <x v="60"/>
    <x v="363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x v="0"/>
    <s v="USD"/>
    <n v="1445540340"/>
    <n v="1444340940"/>
    <x v="0"/>
    <n v="0"/>
    <x v="1"/>
    <s v="film &amp; video/animation"/>
    <x v="50"/>
    <x v="121"/>
    <x v="0"/>
    <x v="5"/>
  </r>
  <r>
    <n v="428"/>
    <s v="Little Clay Bible - Zacchaeus"/>
    <s v="Fresh, fun, entertaining Bible stories on YouTube, stop-motion style."/>
    <x v="14"/>
    <x v="362"/>
    <x v="2"/>
    <x v="0"/>
    <s v="USD"/>
    <n v="1402956000"/>
    <n v="1400523845"/>
    <x v="0"/>
    <n v="13"/>
    <x v="1"/>
    <s v="film &amp; video/animation"/>
    <x v="52"/>
    <x v="364"/>
    <x v="0"/>
    <x v="5"/>
  </r>
  <r>
    <n v="429"/>
    <s v="THE FUTURE"/>
    <s v="THE FUTURE is a short animated film created entirely by autistic and developmentally disabled artists from the L.A.N.D. program in Brooklyn, New York."/>
    <x v="10"/>
    <x v="117"/>
    <x v="2"/>
    <x v="0"/>
    <s v="USD"/>
    <n v="1259297940"/>
    <n v="1252964282"/>
    <x v="0"/>
    <n v="0"/>
    <x v="1"/>
    <s v="film &amp; video/animation"/>
    <x v="50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x v="0"/>
    <s v="USD"/>
    <n v="1378866867"/>
    <n v="1377570867"/>
    <x v="0"/>
    <n v="5"/>
    <x v="1"/>
    <s v="film &amp; video/animation"/>
    <x v="53"/>
    <x v="365"/>
    <x v="0"/>
    <x v="5"/>
  </r>
  <r>
    <n v="431"/>
    <s v="Bump in the road short stop motion animation"/>
    <s v="A short stop motion animated film of a man on his way home when strange goings on start to happen on his journey."/>
    <x v="9"/>
    <x v="364"/>
    <x v="2"/>
    <x v="1"/>
    <s v="GBP"/>
    <n v="1467752083"/>
    <n v="1465160083"/>
    <x v="0"/>
    <n v="8"/>
    <x v="1"/>
    <s v="film &amp; video/animation"/>
    <x v="51"/>
    <x v="366"/>
    <x v="0"/>
    <x v="5"/>
  </r>
  <r>
    <n v="432"/>
    <s v="The Zombie Next Door"/>
    <s v="A teenage zombie named Jeff and his mad scientist mother adapt to life in the town of Serendipity, where the supernatural occurs daily."/>
    <x v="12"/>
    <x v="365"/>
    <x v="2"/>
    <x v="0"/>
    <s v="USD"/>
    <n v="1445448381"/>
    <n v="1440264381"/>
    <x v="0"/>
    <n v="8"/>
    <x v="1"/>
    <s v="film &amp; video/animation"/>
    <x v="54"/>
    <x v="367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x v="0"/>
    <s v="USD"/>
    <n v="1444576022"/>
    <n v="1439392022"/>
    <x v="0"/>
    <n v="0"/>
    <x v="1"/>
    <s v="film &amp; video/animation"/>
    <x v="50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x v="0"/>
    <s v="USD"/>
    <n v="1385931702"/>
    <n v="1383076902"/>
    <x v="0"/>
    <n v="2"/>
    <x v="1"/>
    <s v="film &amp; video/animation"/>
    <x v="62"/>
    <x v="368"/>
    <x v="0"/>
    <x v="5"/>
  </r>
  <r>
    <n v="435"/>
    <s v="Planet Earth Superheroes"/>
    <s v="Be a part of the Planet Earth Superheroes legacy by supporting the project. Mike and friends gain powers to save endangered animals."/>
    <x v="74"/>
    <x v="158"/>
    <x v="2"/>
    <x v="0"/>
    <s v="USD"/>
    <n v="1379094980"/>
    <n v="1376502980"/>
    <x v="0"/>
    <n v="3"/>
    <x v="1"/>
    <s v="film &amp; video/animation"/>
    <x v="50"/>
    <x v="120"/>
    <x v="0"/>
    <x v="5"/>
  </r>
  <r>
    <n v="436"/>
    <s v="Blinky"/>
    <s v="Blinky is the story of a naÃ¯ve simpleton who suddenly finds himself struggling to adapt to changes within his environment."/>
    <x v="28"/>
    <x v="117"/>
    <x v="2"/>
    <x v="0"/>
    <s v="USD"/>
    <n v="1375260113"/>
    <n v="1372668113"/>
    <x v="0"/>
    <n v="0"/>
    <x v="1"/>
    <s v="film &amp; video/animation"/>
    <x v="50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x v="5"/>
    <s v="CAD"/>
    <n v="1475912326"/>
    <n v="1470728326"/>
    <x v="0"/>
    <n v="0"/>
    <x v="1"/>
    <s v="film &amp; video/animation"/>
    <x v="50"/>
    <x v="121"/>
    <x v="0"/>
    <x v="5"/>
  </r>
  <r>
    <n v="438"/>
    <s v="In Game: The Animated Series"/>
    <s v="As Smyton pushes himself to become respected, he unlocks secrets about himself and the world around him."/>
    <x v="22"/>
    <x v="367"/>
    <x v="2"/>
    <x v="0"/>
    <s v="USD"/>
    <n v="1447830958"/>
    <n v="1445235358"/>
    <x v="0"/>
    <n v="11"/>
    <x v="1"/>
    <s v="film &amp; video/animation"/>
    <x v="114"/>
    <x v="369"/>
    <x v="0"/>
    <x v="5"/>
  </r>
  <r>
    <n v="439"/>
    <s v="Starting a cartoon series"/>
    <s v="Hi everyone, I'm trying to begin a cartoon series. It's a show about space bounty hunters and their adventures as they travel around."/>
    <x v="52"/>
    <x v="117"/>
    <x v="2"/>
    <x v="0"/>
    <s v="USD"/>
    <n v="1413569818"/>
    <n v="1412705818"/>
    <x v="0"/>
    <n v="0"/>
    <x v="1"/>
    <s v="film &amp; video/animation"/>
    <x v="50"/>
    <x v="121"/>
    <x v="0"/>
    <x v="5"/>
  </r>
  <r>
    <n v="440"/>
    <s v="Consumed"/>
    <s v="A stop-motion animation made by a one girl team, with a camera, creativity, and a lot of determination."/>
    <x v="10"/>
    <x v="139"/>
    <x v="2"/>
    <x v="0"/>
    <s v="USD"/>
    <n v="1458859153"/>
    <n v="1456270753"/>
    <x v="0"/>
    <n v="1"/>
    <x v="1"/>
    <s v="film &amp; video/animation"/>
    <x v="50"/>
    <x v="144"/>
    <x v="0"/>
    <x v="5"/>
  </r>
  <r>
    <n v="441"/>
    <s v="Wolf Squad Lego Stop Motion"/>
    <s v="A group of specialist clones called Wolf Squad are the only clones left after order 66 and are searching the galaxy for survivors!"/>
    <x v="44"/>
    <x v="117"/>
    <x v="2"/>
    <x v="1"/>
    <s v="GBP"/>
    <n v="1383418996"/>
    <n v="1380826996"/>
    <x v="0"/>
    <n v="0"/>
    <x v="1"/>
    <s v="film &amp; video/animation"/>
    <x v="50"/>
    <x v="121"/>
    <x v="0"/>
    <x v="5"/>
  </r>
  <r>
    <n v="442"/>
    <s v="The Paranormal Idiot"/>
    <s v="Doomsday is here"/>
    <x v="73"/>
    <x v="368"/>
    <x v="2"/>
    <x v="0"/>
    <s v="USD"/>
    <n v="1424380783"/>
    <n v="1421788783"/>
    <x v="0"/>
    <n v="17"/>
    <x v="1"/>
    <s v="film &amp; video/animation"/>
    <x v="115"/>
    <x v="370"/>
    <x v="0"/>
    <x v="5"/>
  </r>
  <r>
    <n v="443"/>
    <s v="Bad Teddy Studios"/>
    <s v="We love cartoons!! We want to make more but it costs money to so. Be apart of your daily dose of WTF!?! Pledge now!!"/>
    <x v="3"/>
    <x v="115"/>
    <x v="2"/>
    <x v="5"/>
    <s v="CAD"/>
    <n v="1391991701"/>
    <n v="1389399701"/>
    <x v="0"/>
    <n v="2"/>
    <x v="1"/>
    <s v="film &amp; video/animation"/>
    <x v="50"/>
    <x v="144"/>
    <x v="0"/>
    <x v="5"/>
  </r>
  <r>
    <n v="444"/>
    <s v="Discovering the Other Woman"/>
    <s v="An upcoming animated web sitcom series centered around dealing with life, love, and relationships."/>
    <x v="28"/>
    <x v="155"/>
    <x v="2"/>
    <x v="0"/>
    <s v="USD"/>
    <n v="1329342361"/>
    <n v="1324158361"/>
    <x v="0"/>
    <n v="1"/>
    <x v="1"/>
    <s v="film &amp; video/animation"/>
    <x v="62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x v="0"/>
    <s v="USD"/>
    <n v="1432195375"/>
    <n v="1430899375"/>
    <x v="0"/>
    <n v="2"/>
    <x v="1"/>
    <s v="film &amp; video/animation"/>
    <x v="50"/>
    <x v="120"/>
    <x v="0"/>
    <x v="5"/>
  </r>
  <r>
    <n v="446"/>
    <s v="DisChord"/>
    <s v="A faith based animated short. (The same guy who said a picture is worth a thousand words also said a cartoon is worth two thousand.)"/>
    <x v="124"/>
    <x v="370"/>
    <x v="2"/>
    <x v="0"/>
    <s v="USD"/>
    <n v="1425434420"/>
    <n v="1422842420"/>
    <x v="0"/>
    <n v="16"/>
    <x v="1"/>
    <s v="film &amp; video/animation"/>
    <x v="113"/>
    <x v="371"/>
    <x v="0"/>
    <x v="5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x v="1"/>
    <s v="GBP"/>
    <n v="1364041163"/>
    <n v="1361884763"/>
    <x v="0"/>
    <n v="1"/>
    <x v="1"/>
    <s v="film &amp; video/animation"/>
    <x v="50"/>
    <x v="144"/>
    <x v="0"/>
    <x v="5"/>
  </r>
  <r>
    <n v="448"/>
    <s v="The Last Mice"/>
    <s v="Max is a pessimistic mouse, always fantasizing about the end of the world. In The Last Mice, Max's fantasy becomes a real nightmare."/>
    <x v="30"/>
    <x v="371"/>
    <x v="2"/>
    <x v="0"/>
    <s v="USD"/>
    <n v="1400091095"/>
    <n v="1398363095"/>
    <x v="0"/>
    <n v="4"/>
    <x v="1"/>
    <s v="film &amp; video/animation"/>
    <x v="56"/>
    <x v="372"/>
    <x v="0"/>
    <x v="5"/>
  </r>
  <r>
    <n v="449"/>
    <s v="Shell &amp; Paddy"/>
    <s v="Shell &amp; Paddy is a 2D animation cartoon with 4 minutes of slapstick surreal humour staring two animal characters in weird, wacky world."/>
    <x v="13"/>
    <x v="372"/>
    <x v="2"/>
    <x v="1"/>
    <s v="GBP"/>
    <n v="1382017085"/>
    <n v="1379425085"/>
    <x v="0"/>
    <n v="5"/>
    <x v="1"/>
    <s v="film &amp; video/animation"/>
    <x v="53"/>
    <x v="373"/>
    <x v="0"/>
    <x v="5"/>
  </r>
  <r>
    <n v="450"/>
    <s v="DreamAfrica"/>
    <s v="Why do the moon and stars receive their light from the sun? Africa has a story to tell. Ananse and Kweku appear in this great folktale."/>
    <x v="63"/>
    <x v="373"/>
    <x v="2"/>
    <x v="0"/>
    <s v="USD"/>
    <n v="1392417800"/>
    <n v="1389825800"/>
    <x v="0"/>
    <n v="7"/>
    <x v="1"/>
    <s v="film &amp; video/animation"/>
    <x v="60"/>
    <x v="374"/>
    <x v="0"/>
    <x v="5"/>
  </r>
  <r>
    <n v="451"/>
    <s v="The Gangbangers"/>
    <s v="This comedy follows two devils who discover a magical boombox to become musicians after an 80s rapture enchants earth with fairy-tales."/>
    <x v="22"/>
    <x v="117"/>
    <x v="2"/>
    <x v="0"/>
    <s v="USD"/>
    <n v="1390669791"/>
    <n v="1388077791"/>
    <x v="0"/>
    <n v="0"/>
    <x v="1"/>
    <s v="film &amp; video/animation"/>
    <x v="50"/>
    <x v="121"/>
    <x v="0"/>
    <x v="5"/>
  </r>
  <r>
    <n v="452"/>
    <s v="Lost in the Shadows"/>
    <s v="A man must find his way out of the depths of the shadows by using the aid of a little girl."/>
    <x v="47"/>
    <x v="374"/>
    <x v="2"/>
    <x v="0"/>
    <s v="USD"/>
    <n v="1431536015"/>
    <n v="1428944015"/>
    <x v="0"/>
    <n v="12"/>
    <x v="1"/>
    <s v="film &amp; video/animation"/>
    <x v="116"/>
    <x v="375"/>
    <x v="0"/>
    <x v="5"/>
  </r>
  <r>
    <n v="453"/>
    <s v="Jamboni Brothers Pizza Pilot"/>
    <s v="A 7 minute broadcast-quality web pilot (in 3D animation) of Jamboni Brothers Pizza {the ultimate goal being a cartoon TV series}."/>
    <x v="128"/>
    <x v="375"/>
    <x v="2"/>
    <x v="0"/>
    <s v="USD"/>
    <n v="1424375279"/>
    <n v="1422992879"/>
    <x v="0"/>
    <n v="2"/>
    <x v="1"/>
    <s v="film &amp; video/animation"/>
    <x v="50"/>
    <x v="31"/>
    <x v="0"/>
    <x v="5"/>
  </r>
  <r>
    <n v="454"/>
    <s v="Super Hi-Speed Road Strikers"/>
    <s v="Itâ€™s an Action/Adventure Anime for The Yuusha Brave series, G1 Transformer, and the Fast and the Furious Fans!"/>
    <x v="3"/>
    <x v="376"/>
    <x v="2"/>
    <x v="0"/>
    <s v="USD"/>
    <n v="1417007640"/>
    <n v="1414343571"/>
    <x v="0"/>
    <n v="5"/>
    <x v="1"/>
    <s v="film &amp; video/animation"/>
    <x v="60"/>
    <x v="376"/>
    <x v="0"/>
    <x v="5"/>
  </r>
  <r>
    <n v="455"/>
    <s v="The FunBunch Cartoon!!!"/>
    <s v="Goal The FunBunch characters animated on TV: Fun entertainment for kids just like other authors before us (ex.Arthur,Clifford,Dr Seuss)"/>
    <x v="99"/>
    <x v="372"/>
    <x v="2"/>
    <x v="0"/>
    <s v="USD"/>
    <n v="1334622660"/>
    <n v="1330733022"/>
    <x v="0"/>
    <n v="2"/>
    <x v="1"/>
    <s v="film &amp; video/animation"/>
    <x v="50"/>
    <x v="377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x v="0"/>
    <s v="USD"/>
    <n v="1382414340"/>
    <n v="1380559201"/>
    <x v="0"/>
    <n v="3"/>
    <x v="1"/>
    <s v="film &amp; video/animation"/>
    <x v="60"/>
    <x v="378"/>
    <x v="0"/>
    <x v="5"/>
  </r>
  <r>
    <n v="457"/>
    <s v="phenix heart 3D animation"/>
    <s v="from my photo work, pyro techniques, aqua technitque and more , i will take the pricipale personnage to the lost land of phenix where ."/>
    <x v="22"/>
    <x v="117"/>
    <x v="2"/>
    <x v="5"/>
    <s v="CAD"/>
    <n v="1408213512"/>
    <n v="1405621512"/>
    <x v="0"/>
    <n v="0"/>
    <x v="1"/>
    <s v="film &amp; video/animation"/>
    <x v="50"/>
    <x v="121"/>
    <x v="0"/>
    <x v="5"/>
  </r>
  <r>
    <n v="458"/>
    <s v="DE_dust2: Hacker's Wrath"/>
    <s v="An animated parody of the game, Counter-Strike. The sequel to the very popular Counter-Strike: DE_dust2. Hacker is back!"/>
    <x v="3"/>
    <x v="378"/>
    <x v="2"/>
    <x v="1"/>
    <s v="GBP"/>
    <n v="1368550060"/>
    <n v="1365958060"/>
    <x v="0"/>
    <n v="49"/>
    <x v="1"/>
    <s v="film &amp; video/animation"/>
    <x v="59"/>
    <x v="37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x v="0"/>
    <s v="USD"/>
    <n v="1321201327"/>
    <n v="1316013727"/>
    <x v="0"/>
    <n v="1"/>
    <x v="1"/>
    <s v="film &amp; video/animation"/>
    <x v="50"/>
    <x v="380"/>
    <x v="0"/>
    <x v="5"/>
  </r>
  <r>
    <n v="460"/>
    <s v="Darwin's Kiss"/>
    <s v="An animated web series about biological evolution gone haywire."/>
    <x v="0"/>
    <x v="379"/>
    <x v="2"/>
    <x v="0"/>
    <s v="USD"/>
    <n v="1401595200"/>
    <n v="1398862875"/>
    <x v="0"/>
    <n v="2"/>
    <x v="1"/>
    <s v="film &amp; video/animation"/>
    <x v="50"/>
    <x v="381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x v="1"/>
    <s v="GBP"/>
    <n v="1370204367"/>
    <n v="1368476367"/>
    <x v="0"/>
    <n v="0"/>
    <x v="1"/>
    <s v="film &amp; video/animation"/>
    <x v="50"/>
    <x v="121"/>
    <x v="0"/>
    <x v="5"/>
  </r>
  <r>
    <n v="462"/>
    <s v="THE FORGOTTEN LAND"/>
    <s v="A prince who becomes a slave, suffers of amnesia far away from his land. Slowly he recovers memory and returns where all started."/>
    <x v="57"/>
    <x v="117"/>
    <x v="2"/>
    <x v="0"/>
    <s v="USD"/>
    <n v="1312945341"/>
    <n v="1307761341"/>
    <x v="0"/>
    <n v="0"/>
    <x v="1"/>
    <s v="film &amp; video/animation"/>
    <x v="50"/>
    <x v="121"/>
    <x v="0"/>
    <x v="5"/>
  </r>
  <r>
    <n v="463"/>
    <s v="Tuskegee Redtails"/>
    <s v="Depicts the contribution the Tuskegee airmen made in certain historical events that helped turn the tide in World War II."/>
    <x v="56"/>
    <x v="380"/>
    <x v="2"/>
    <x v="0"/>
    <s v="USD"/>
    <n v="1316883753"/>
    <n v="1311699753"/>
    <x v="0"/>
    <n v="11"/>
    <x v="1"/>
    <s v="film &amp; video/animation"/>
    <x v="53"/>
    <x v="382"/>
    <x v="0"/>
    <x v="5"/>
  </r>
  <r>
    <n v="464"/>
    <s v="PokÃ©Movie - A PokÃ©monâ„¢ school project"/>
    <s v="We are three students that want to make a short PokÃ©mon movie as a school project!"/>
    <x v="132"/>
    <x v="116"/>
    <x v="2"/>
    <x v="12"/>
    <s v="EUR"/>
    <n v="1463602935"/>
    <n v="1461874935"/>
    <x v="0"/>
    <n v="1"/>
    <x v="1"/>
    <s v="film &amp; video/animation"/>
    <x v="50"/>
    <x v="120"/>
    <x v="0"/>
    <x v="5"/>
  </r>
  <r>
    <n v="465"/>
    <s v="&quot;Amp&quot; A Story About a Robot"/>
    <s v="&quot;Amp&quot; is a short film about a robot with needs."/>
    <x v="133"/>
    <x v="381"/>
    <x v="2"/>
    <x v="0"/>
    <s v="USD"/>
    <n v="1403837574"/>
    <n v="1402455174"/>
    <x v="0"/>
    <n v="8"/>
    <x v="1"/>
    <s v="film &amp; video/animation"/>
    <x v="117"/>
    <x v="383"/>
    <x v="0"/>
    <x v="5"/>
  </r>
  <r>
    <n v="466"/>
    <s v="The Legend Of The Crimson Knight"/>
    <s v="(Working storyboard for animated project) A multi-generational Knight that wages war on criminals and corrupt governments"/>
    <x v="3"/>
    <x v="382"/>
    <x v="2"/>
    <x v="0"/>
    <s v="USD"/>
    <n v="1347057464"/>
    <n v="1344465464"/>
    <x v="0"/>
    <n v="5"/>
    <x v="1"/>
    <s v="film &amp; video/animation"/>
    <x v="60"/>
    <x v="384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x v="0"/>
    <s v="USD"/>
    <n v="1348849134"/>
    <n v="1344961134"/>
    <x v="0"/>
    <n v="39"/>
    <x v="1"/>
    <s v="film &amp; video/animation"/>
    <x v="66"/>
    <x v="385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x v="0"/>
    <s v="USD"/>
    <n v="1341978665"/>
    <n v="1336795283"/>
    <x v="0"/>
    <n v="0"/>
    <x v="1"/>
    <s v="film &amp; video/animation"/>
    <x v="50"/>
    <x v="121"/>
    <x v="0"/>
    <x v="5"/>
  </r>
  <r>
    <n v="469"/>
    <s v="Dreamland PERSONALISED Animated Shorts Film"/>
    <s v="Create a personalised animation film using your child's name and photo."/>
    <x v="12"/>
    <x v="117"/>
    <x v="2"/>
    <x v="1"/>
    <s v="GBP"/>
    <n v="1409960724"/>
    <n v="1404776724"/>
    <x v="0"/>
    <n v="0"/>
    <x v="1"/>
    <s v="film &amp; video/animation"/>
    <x v="50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x v="0"/>
    <s v="USD"/>
    <n v="1389844800"/>
    <n v="1385524889"/>
    <x v="0"/>
    <n v="2"/>
    <x v="1"/>
    <s v="film &amp; video/animation"/>
    <x v="60"/>
    <x v="156"/>
    <x v="0"/>
    <x v="5"/>
  </r>
  <r>
    <n v="471"/>
    <s v="Red Origins"/>
    <s v="Three kids try to stop Mazi Mbe's plan to restore Africa to its original state where Tricksters &amp; Spirits ruled_x000a_and Juju was law."/>
    <x v="56"/>
    <x v="384"/>
    <x v="2"/>
    <x v="0"/>
    <s v="USD"/>
    <n v="1397924379"/>
    <n v="1394039979"/>
    <x v="0"/>
    <n v="170"/>
    <x v="1"/>
    <s v="film &amp; video/animation"/>
    <x v="81"/>
    <x v="386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x v="0"/>
    <s v="USD"/>
    <n v="1408831718"/>
    <n v="1406239718"/>
    <x v="0"/>
    <n v="5"/>
    <x v="1"/>
    <s v="film &amp; video/animation"/>
    <x v="82"/>
    <x v="387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x v="0"/>
    <s v="USD"/>
    <n v="1410972319"/>
    <n v="1408380319"/>
    <x v="0"/>
    <n v="14"/>
    <x v="1"/>
    <s v="film &amp; video/animation"/>
    <x v="56"/>
    <x v="242"/>
    <x v="0"/>
    <x v="5"/>
  </r>
  <r>
    <n v="474"/>
    <s v="TAO Mr. Fantastic!!"/>
    <s v="Time travel the light Mr. Fantastic!  Spin the dimensions toward other continuums and worlds.  Hold onto your panties."/>
    <x v="126"/>
    <x v="116"/>
    <x v="2"/>
    <x v="0"/>
    <s v="USD"/>
    <n v="1487318029"/>
    <n v="1484726029"/>
    <x v="0"/>
    <n v="1"/>
    <x v="1"/>
    <s v="film &amp; video/animation"/>
    <x v="50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x v="0"/>
    <s v="USD"/>
    <n v="1430877843"/>
    <n v="1428285843"/>
    <x v="0"/>
    <n v="0"/>
    <x v="1"/>
    <s v="film &amp; video/animation"/>
    <x v="50"/>
    <x v="121"/>
    <x v="0"/>
    <x v="5"/>
  </r>
  <r>
    <n v="476"/>
    <s v="Sight Word Music Videos"/>
    <s v="Animated Music Videos that teach kids how to read."/>
    <x v="135"/>
    <x v="387"/>
    <x v="2"/>
    <x v="0"/>
    <s v="USD"/>
    <n v="1401767940"/>
    <n v="1398727441"/>
    <x v="0"/>
    <n v="124"/>
    <x v="1"/>
    <s v="film &amp; video/animation"/>
    <x v="53"/>
    <x v="388"/>
    <x v="0"/>
    <x v="5"/>
  </r>
  <r>
    <n v="477"/>
    <s v="Hymn of Unity"/>
    <s v="A Comedy-drama animation revolving around a man who finds a problematic pair of headphones that literally take over his whole life."/>
    <x v="15"/>
    <x v="117"/>
    <x v="2"/>
    <x v="0"/>
    <s v="USD"/>
    <n v="1337371334"/>
    <n v="1332187334"/>
    <x v="0"/>
    <n v="0"/>
    <x v="1"/>
    <s v="film &amp; video/animation"/>
    <x v="50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x v="0"/>
    <s v="USD"/>
    <n v="1427921509"/>
    <n v="1425333109"/>
    <x v="0"/>
    <n v="0"/>
    <x v="1"/>
    <s v="film &amp; video/animation"/>
    <x v="50"/>
    <x v="121"/>
    <x v="0"/>
    <x v="5"/>
  </r>
  <r>
    <n v="479"/>
    <s v="Harvard Math 55A and Stanford Math 51H Animated!"/>
    <s v="ANIMATING the most INFAMOUS Math Courses in America and TRANSLATING them for the mathematical underdog!"/>
    <x v="36"/>
    <x v="388"/>
    <x v="2"/>
    <x v="0"/>
    <s v="USD"/>
    <n v="1416566835"/>
    <n v="1411379235"/>
    <x v="0"/>
    <n v="55"/>
    <x v="1"/>
    <s v="film &amp; video/animation"/>
    <x v="69"/>
    <x v="389"/>
    <x v="0"/>
    <x v="5"/>
  </r>
  <r>
    <n v="480"/>
    <s v="The CafÃ©"/>
    <s v="To court his muse, an artist must first outsmart her dog.  A short animated film collaboration by Dana and Terrence Masson."/>
    <x v="79"/>
    <x v="389"/>
    <x v="2"/>
    <x v="0"/>
    <s v="USD"/>
    <n v="1376049615"/>
    <n v="1373457615"/>
    <x v="0"/>
    <n v="140"/>
    <x v="1"/>
    <s v="film &amp; video/animation"/>
    <x v="118"/>
    <x v="390"/>
    <x v="0"/>
    <x v="5"/>
  </r>
  <r>
    <n v="481"/>
    <s v="ERA"/>
    <s v="The year is 2043. Test subject David Beck has been augmented with psychokinetic abilities. He uses his newfound gifts to thwart evil."/>
    <x v="11"/>
    <x v="390"/>
    <x v="2"/>
    <x v="0"/>
    <s v="USD"/>
    <n v="1349885289"/>
    <n v="1347293289"/>
    <x v="0"/>
    <n v="21"/>
    <x v="1"/>
    <s v="film &amp; video/animation"/>
    <x v="52"/>
    <x v="391"/>
    <x v="0"/>
    <x v="5"/>
  </r>
  <r>
    <n v="482"/>
    <s v="Animated Stand-up Routines Shenanigans"/>
    <s v="Help me quit my day job and also create animated Stand-up routines from local up and coming comedians."/>
    <x v="3"/>
    <x v="115"/>
    <x v="2"/>
    <x v="0"/>
    <s v="USD"/>
    <n v="1460644440"/>
    <n v="1458336690"/>
    <x v="0"/>
    <n v="1"/>
    <x v="1"/>
    <s v="film &amp; video/animation"/>
    <x v="50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x v="1"/>
    <s v="GBP"/>
    <n v="1359434672"/>
    <n v="1354250672"/>
    <x v="0"/>
    <n v="147"/>
    <x v="1"/>
    <s v="film &amp; video/animation"/>
    <x v="119"/>
    <x v="39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x v="1"/>
    <s v="GBP"/>
    <n v="1446766372"/>
    <n v="1443220372"/>
    <x v="0"/>
    <n v="11"/>
    <x v="1"/>
    <s v="film &amp; video/animation"/>
    <x v="50"/>
    <x v="393"/>
    <x v="0"/>
    <x v="5"/>
  </r>
  <r>
    <n v="485"/>
    <s v="The Lighthouse and the Lock cartoon - funny stuff for kids."/>
    <s v="Last few days to make this toon a reality! 5 funny toons for YOU! See the pilot episode here!"/>
    <x v="136"/>
    <x v="393"/>
    <x v="2"/>
    <x v="1"/>
    <s v="GBP"/>
    <n v="1368792499"/>
    <n v="1366200499"/>
    <x v="0"/>
    <n v="125"/>
    <x v="1"/>
    <s v="film &amp; video/animation"/>
    <x v="66"/>
    <x v="394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x v="2"/>
    <s v="AUD"/>
    <n v="1401662239"/>
    <n v="1399070239"/>
    <x v="0"/>
    <n v="1"/>
    <x v="1"/>
    <s v="film &amp; video/animation"/>
    <x v="50"/>
    <x v="73"/>
    <x v="0"/>
    <x v="5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x v="5"/>
    <s v="CAD"/>
    <n v="1482678994"/>
    <n v="1477491394"/>
    <x v="0"/>
    <n v="0"/>
    <x v="1"/>
    <s v="film &amp; video/animation"/>
    <x v="50"/>
    <x v="121"/>
    <x v="0"/>
    <x v="5"/>
  </r>
  <r>
    <n v="488"/>
    <s v="City Animals independent cartoon series"/>
    <s v="When humans left the earth, the animals took over the city. What could go wrong? Well...everything!"/>
    <x v="14"/>
    <x v="117"/>
    <x v="2"/>
    <x v="0"/>
    <s v="USD"/>
    <n v="1483924700"/>
    <n v="1481332700"/>
    <x v="0"/>
    <n v="0"/>
    <x v="1"/>
    <s v="film &amp; video/animation"/>
    <x v="50"/>
    <x v="121"/>
    <x v="0"/>
    <x v="5"/>
  </r>
  <r>
    <n v="489"/>
    <s v="THE GUINEAS SHOW"/>
    <s v="Help America's favorite dysfunctional immigrant family THE GUINEAS launch the first season of their animated web series."/>
    <x v="138"/>
    <x v="394"/>
    <x v="2"/>
    <x v="0"/>
    <s v="USD"/>
    <n v="1325763180"/>
    <n v="1323084816"/>
    <x v="0"/>
    <n v="3"/>
    <x v="1"/>
    <s v="film &amp; video/animation"/>
    <x v="50"/>
    <x v="395"/>
    <x v="0"/>
    <x v="5"/>
  </r>
  <r>
    <n v="490"/>
    <s v="PROJECT IS CANCELLED"/>
    <s v="Cancelled"/>
    <x v="28"/>
    <x v="117"/>
    <x v="2"/>
    <x v="0"/>
    <s v="USD"/>
    <n v="1345677285"/>
    <n v="1343085285"/>
    <x v="0"/>
    <n v="0"/>
    <x v="1"/>
    <s v="film &amp; video/animation"/>
    <x v="50"/>
    <x v="121"/>
    <x v="0"/>
    <x v="5"/>
  </r>
  <r>
    <n v="491"/>
    <s v="Guess What? Gus"/>
    <s v="&quot;Guess What? Gus&quot; is a magical animated comedy that follow a new kid who playful antics for attention make the news."/>
    <x v="3"/>
    <x v="117"/>
    <x v="2"/>
    <x v="0"/>
    <s v="USD"/>
    <n v="1453937699"/>
    <n v="1451345699"/>
    <x v="0"/>
    <n v="0"/>
    <x v="1"/>
    <s v="film &amp; video/animation"/>
    <x v="50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x v="11"/>
    <s v="SEK"/>
    <n v="1476319830"/>
    <n v="1471135830"/>
    <x v="0"/>
    <n v="0"/>
    <x v="1"/>
    <s v="film &amp; video/animation"/>
    <x v="50"/>
    <x v="121"/>
    <x v="0"/>
    <x v="5"/>
  </r>
  <r>
    <n v="493"/>
    <s v="Joc Barrera The Chupacabra Hunter"/>
    <s v="The Chupacabra is not a myth and one man is on a mission to prove its existence no matter what, his name is Joc Barrera."/>
    <x v="11"/>
    <x v="117"/>
    <x v="2"/>
    <x v="1"/>
    <s v="GBP"/>
    <n v="1432142738"/>
    <n v="1429550738"/>
    <x v="0"/>
    <n v="0"/>
    <x v="1"/>
    <s v="film &amp; video/animation"/>
    <x v="50"/>
    <x v="121"/>
    <x v="0"/>
    <x v="5"/>
  </r>
  <r>
    <n v="494"/>
    <s v="The Grigori"/>
    <s v="Angels come to Earth in human disguise to deceive mankind, rule the Earth as gods, create a hybrid army &amp; destroy all who oppose them."/>
    <x v="22"/>
    <x v="395"/>
    <x v="2"/>
    <x v="0"/>
    <s v="USD"/>
    <n v="1404356400"/>
    <n v="1402343765"/>
    <x v="0"/>
    <n v="3"/>
    <x v="1"/>
    <s v="film &amp; video/animation"/>
    <x v="50"/>
    <x v="396"/>
    <x v="0"/>
    <x v="5"/>
  </r>
  <r>
    <n v="495"/>
    <s v="Average Heroes pilot"/>
    <s v="two friends set out to conquer and reach the level cap of the quest watch, how will they do it when they're 2 teenage idiots"/>
    <x v="39"/>
    <x v="117"/>
    <x v="2"/>
    <x v="0"/>
    <s v="USD"/>
    <n v="1437076305"/>
    <n v="1434484305"/>
    <x v="0"/>
    <n v="0"/>
    <x v="1"/>
    <s v="film &amp; video/animation"/>
    <x v="50"/>
    <x v="121"/>
    <x v="0"/>
    <x v="5"/>
  </r>
  <r>
    <n v="496"/>
    <s v="Airships and Anatasia: The Movie"/>
    <s v="The movie is about the adventures of Ethan, Danna, The mysterious inventor and more."/>
    <x v="127"/>
    <x v="116"/>
    <x v="2"/>
    <x v="0"/>
    <s v="USD"/>
    <n v="1392070874"/>
    <n v="1386886874"/>
    <x v="0"/>
    <n v="1"/>
    <x v="1"/>
    <s v="film &amp; video/animation"/>
    <x v="50"/>
    <x v="120"/>
    <x v="0"/>
    <x v="5"/>
  </r>
  <r>
    <n v="497"/>
    <s v="Galaxy Probe Kids"/>
    <s v="live-action/animated series pilot."/>
    <x v="140"/>
    <x v="134"/>
    <x v="2"/>
    <x v="0"/>
    <s v="USD"/>
    <n v="1419483600"/>
    <n v="1414889665"/>
    <x v="0"/>
    <n v="3"/>
    <x v="1"/>
    <s v="film &amp; video/animation"/>
    <x v="60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x v="0"/>
    <s v="USD"/>
    <n v="1324664249"/>
    <n v="1321035449"/>
    <x v="0"/>
    <n v="22"/>
    <x v="1"/>
    <s v="film &amp; video/animation"/>
    <x v="62"/>
    <x v="397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x v="0"/>
    <s v="USD"/>
    <n v="1255381140"/>
    <n v="1250630968"/>
    <x v="0"/>
    <n v="26"/>
    <x v="1"/>
    <s v="film &amp; video/animation"/>
    <x v="54"/>
    <x v="398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x v="0"/>
    <s v="USD"/>
    <n v="1273356960"/>
    <n v="1268255751"/>
    <x v="0"/>
    <n v="4"/>
    <x v="1"/>
    <s v="film &amp; video/animation"/>
    <x v="56"/>
    <x v="399"/>
    <x v="0"/>
    <x v="5"/>
  </r>
  <r>
    <n v="501"/>
    <s v="World War 4"/>
    <s v="Based on the invention portfolio of a patented inventor World War Four is a look into the future of warfare and humanity as a whole"/>
    <x v="3"/>
    <x v="117"/>
    <x v="2"/>
    <x v="0"/>
    <s v="USD"/>
    <n v="1310189851"/>
    <n v="1307597851"/>
    <x v="0"/>
    <n v="0"/>
    <x v="1"/>
    <s v="film &amp; video/animation"/>
    <x v="50"/>
    <x v="121"/>
    <x v="0"/>
    <x v="5"/>
  </r>
  <r>
    <n v="502"/>
    <s v="Strawberry Bowl"/>
    <s v="This Strawberry Bowl concept is the 1st of many episodes.  These episodes will be released in accordance with the harvest of the month."/>
    <x v="22"/>
    <x v="398"/>
    <x v="2"/>
    <x v="0"/>
    <s v="USD"/>
    <n v="1332073025"/>
    <n v="1329484625"/>
    <x v="0"/>
    <n v="4"/>
    <x v="1"/>
    <s v="film &amp; video/animation"/>
    <x v="60"/>
    <x v="400"/>
    <x v="0"/>
    <x v="5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x v="1"/>
    <s v="GBP"/>
    <n v="1421498303"/>
    <n v="1418906303"/>
    <x v="0"/>
    <n v="9"/>
    <x v="1"/>
    <s v="film &amp; video/animation"/>
    <x v="53"/>
    <x v="401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x v="0"/>
    <s v="USD"/>
    <n v="1334097387"/>
    <n v="1328916987"/>
    <x v="0"/>
    <n v="5"/>
    <x v="1"/>
    <s v="film &amp; video/animation"/>
    <x v="60"/>
    <x v="402"/>
    <x v="0"/>
    <x v="5"/>
  </r>
  <r>
    <n v="505"/>
    <s v="MY4FACES THE ANIMATED MOVIE"/>
    <s v="This wonderful movie will tells the story of two adorable aliens who crash land into a familyâ€™s backyard, and travel the Earth."/>
    <x v="14"/>
    <x v="401"/>
    <x v="2"/>
    <x v="0"/>
    <s v="USD"/>
    <n v="1451010086"/>
    <n v="1447122086"/>
    <x v="0"/>
    <n v="14"/>
    <x v="1"/>
    <s v="film &amp; video/animation"/>
    <x v="50"/>
    <x v="403"/>
    <x v="0"/>
    <x v="5"/>
  </r>
  <r>
    <n v="506"/>
    <s v="Age of Spirit: The Battle in Heaven"/>
    <s v="A feature-length 3D animation that depicts what happened when the Son of the Morning rebelled against God."/>
    <x v="61"/>
    <x v="156"/>
    <x v="2"/>
    <x v="0"/>
    <s v="USD"/>
    <n v="1376140520"/>
    <n v="1373548520"/>
    <x v="0"/>
    <n v="1"/>
    <x v="1"/>
    <s v="film &amp; video/animation"/>
    <x v="50"/>
    <x v="404"/>
    <x v="0"/>
    <x v="5"/>
  </r>
  <r>
    <n v="507"/>
    <s v="Code Monkeys"/>
    <s v="&quot;Code Monkey(s)&quot; is a short animated-series about life from the perspective of an engineer who feels like an actual &quot;Code Monkey&quot;."/>
    <x v="22"/>
    <x v="141"/>
    <x v="2"/>
    <x v="0"/>
    <s v="USD"/>
    <n v="1350687657"/>
    <n v="1346799657"/>
    <x v="0"/>
    <n v="10"/>
    <x v="1"/>
    <s v="film &amp; video/animation"/>
    <x v="56"/>
    <x v="405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x v="0"/>
    <s v="USD"/>
    <n v="1337955240"/>
    <n v="1332808501"/>
    <x v="0"/>
    <n v="3"/>
    <x v="1"/>
    <s v="film &amp; video/animation"/>
    <x v="60"/>
    <x v="44"/>
    <x v="0"/>
    <x v="5"/>
  </r>
  <r>
    <n v="509"/>
    <s v="Indian in Chelsea - Web Animated series"/>
    <s v="A hilarious comedy podcast being turned into an animated series  about an indian servant and his boss."/>
    <x v="10"/>
    <x v="115"/>
    <x v="2"/>
    <x v="1"/>
    <s v="GBP"/>
    <n v="1435504170"/>
    <n v="1432912170"/>
    <x v="0"/>
    <n v="1"/>
    <x v="1"/>
    <s v="film &amp; video/animation"/>
    <x v="50"/>
    <x v="119"/>
    <x v="0"/>
    <x v="5"/>
  </r>
  <r>
    <n v="510"/>
    <s v="TPI Episode 2: Doomsday Dean"/>
    <s v="A mile below the Franco-Swiss border Dean manages to break the Large Hadron Collider and triggers the end of the world."/>
    <x v="32"/>
    <x v="117"/>
    <x v="2"/>
    <x v="0"/>
    <s v="USD"/>
    <n v="1456805639"/>
    <n v="1454213639"/>
    <x v="0"/>
    <n v="0"/>
    <x v="1"/>
    <s v="film &amp; video/animation"/>
    <x v="50"/>
    <x v="121"/>
    <x v="0"/>
    <x v="5"/>
  </r>
  <r>
    <n v="511"/>
    <s v="Stuck On An Eyeland"/>
    <s v="A project that incorporates animation and comic art into a relevant story. 4 boys, 1 eyeland, and a whole lot of drama!!!"/>
    <x v="10"/>
    <x v="403"/>
    <x v="2"/>
    <x v="0"/>
    <s v="USD"/>
    <n v="1365228982"/>
    <n v="1362640582"/>
    <x v="0"/>
    <n v="5"/>
    <x v="1"/>
    <s v="film &amp; video/animation"/>
    <x v="56"/>
    <x v="179"/>
    <x v="0"/>
    <x v="5"/>
  </r>
  <r>
    <n v="512"/>
    <s v="Otherkin The Animated Series"/>
    <s v="We have a fully developed 2D animated series that requires more professional animation. Our first 2 home-animated eps are up online."/>
    <x v="6"/>
    <x v="143"/>
    <x v="2"/>
    <x v="0"/>
    <s v="USD"/>
    <n v="1479667727"/>
    <n v="1475776127"/>
    <x v="0"/>
    <n v="2"/>
    <x v="1"/>
    <s v="film &amp; video/animation"/>
    <x v="50"/>
    <x v="148"/>
    <x v="0"/>
    <x v="5"/>
  </r>
  <r>
    <n v="513"/>
    <s v="Paradigm Spiral - The Animated Series"/>
    <s v="A sci-fi fantasy 2.5D anime styled series about some guys trying to save the world, probably..."/>
    <x v="63"/>
    <x v="404"/>
    <x v="2"/>
    <x v="0"/>
    <s v="USD"/>
    <n v="1471244400"/>
    <n v="1467387705"/>
    <x v="0"/>
    <n v="68"/>
    <x v="1"/>
    <s v="film &amp; video/animation"/>
    <x v="51"/>
    <x v="406"/>
    <x v="0"/>
    <x v="5"/>
  </r>
  <r>
    <n v="514"/>
    <s v="I'm Sticking With You."/>
    <s v="A film created entirely out of paper, visual effects and found objects depicts how one man created a new life for himself."/>
    <x v="15"/>
    <x v="155"/>
    <x v="2"/>
    <x v="5"/>
    <s v="CAD"/>
    <n v="1407595447"/>
    <n v="1405003447"/>
    <x v="0"/>
    <n v="3"/>
    <x v="1"/>
    <s v="film &amp; video/animation"/>
    <x v="56"/>
    <x v="407"/>
    <x v="0"/>
    <x v="5"/>
  </r>
  <r>
    <n v="515"/>
    <s v="A Tale of Faith - An Animated Short Film"/>
    <s v="A Tale of Faith is an animated short film based on the heartwarming tale by Rebbe Nachman of Breslov."/>
    <x v="143"/>
    <x v="405"/>
    <x v="2"/>
    <x v="0"/>
    <s v="USD"/>
    <n v="1451389601"/>
    <n v="1447933601"/>
    <x v="0"/>
    <n v="34"/>
    <x v="1"/>
    <s v="film &amp; video/animation"/>
    <x v="78"/>
    <x v="408"/>
    <x v="0"/>
    <x v="5"/>
  </r>
  <r>
    <n v="516"/>
    <s v="Shipmates"/>
    <s v="A big brother style comedy animation series starring famous seafarers"/>
    <x v="10"/>
    <x v="117"/>
    <x v="2"/>
    <x v="1"/>
    <s v="GBP"/>
    <n v="1432752080"/>
    <n v="1427568080"/>
    <x v="0"/>
    <n v="0"/>
    <x v="1"/>
    <s v="film &amp; video/animation"/>
    <x v="50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x v="0"/>
    <s v="USD"/>
    <n v="1486046761"/>
    <n v="1483454761"/>
    <x v="0"/>
    <n v="3"/>
    <x v="1"/>
    <s v="film &amp; video/animation"/>
    <x v="60"/>
    <x v="409"/>
    <x v="0"/>
    <x v="5"/>
  </r>
  <r>
    <n v="518"/>
    <s v="Somorrah"/>
    <s v="The community of Somorrah is peaceful and unblemished until &quot;The Boss&quot; power and money starts to diminish &amp; plans to gain it all back!"/>
    <x v="144"/>
    <x v="117"/>
    <x v="2"/>
    <x v="0"/>
    <s v="USD"/>
    <n v="1441550760"/>
    <n v="1438958824"/>
    <x v="0"/>
    <n v="0"/>
    <x v="1"/>
    <s v="film &amp; video/animation"/>
    <x v="50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x v="0"/>
    <s v="USD"/>
    <n v="1354699421"/>
    <n v="1352107421"/>
    <x v="0"/>
    <n v="70"/>
    <x v="1"/>
    <s v="film &amp; video/animation"/>
    <x v="61"/>
    <x v="410"/>
    <x v="0"/>
    <x v="5"/>
  </r>
  <r>
    <n v="520"/>
    <s v="Darktales The Play"/>
    <s v="Tim Arthur's 21st anniversary sell-out production of his 'chilling' and 'sinister' ghostly thriller returns to the Edinburgh Fringe!"/>
    <x v="10"/>
    <x v="407"/>
    <x v="0"/>
    <x v="1"/>
    <s v="GBP"/>
    <n v="1449766261"/>
    <n v="1447174261"/>
    <x v="0"/>
    <n v="34"/>
    <x v="0"/>
    <s v="theater/plays"/>
    <x v="21"/>
    <x v="41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x v="0"/>
    <s v="USD"/>
    <n v="1477976340"/>
    <n v="1475460819"/>
    <x v="0"/>
    <n v="56"/>
    <x v="0"/>
    <s v="theater/plays"/>
    <x v="2"/>
    <x v="412"/>
    <x v="1"/>
    <x v="6"/>
  </r>
  <r>
    <n v="522"/>
    <s v="COMPASS PLAYERS"/>
    <s v="*** TO MAKE DONATIONS IN THE FUTURE                                   GO TO OUR WEBSITE: www.compassplayers.com ***"/>
    <x v="9"/>
    <x v="409"/>
    <x v="0"/>
    <x v="0"/>
    <s v="USD"/>
    <n v="1458518325"/>
    <n v="1456793925"/>
    <x v="0"/>
    <n v="31"/>
    <x v="0"/>
    <s v="theater/plays"/>
    <x v="41"/>
    <x v="41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x v="0"/>
    <s v="USD"/>
    <n v="1442805076"/>
    <n v="1440213076"/>
    <x v="0"/>
    <n v="84"/>
    <x v="0"/>
    <s v="theater/plays"/>
    <x v="10"/>
    <x v="414"/>
    <x v="1"/>
    <x v="6"/>
  </r>
  <r>
    <n v="524"/>
    <s v="Zero Down"/>
    <s v="Angel on the Corner need YOUR help to raise Â£3,500 to take Zero Down by Sarah Hehir to the Edinburgh Fringe Festival this August!"/>
    <x v="8"/>
    <x v="411"/>
    <x v="0"/>
    <x v="1"/>
    <s v="GBP"/>
    <n v="1464801169"/>
    <n v="1462209169"/>
    <x v="0"/>
    <n v="130"/>
    <x v="0"/>
    <s v="theater/plays"/>
    <x v="15"/>
    <x v="415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x v="0"/>
    <s v="USD"/>
    <n v="1410601041"/>
    <n v="1406713041"/>
    <x v="0"/>
    <n v="12"/>
    <x v="0"/>
    <s v="theater/plays"/>
    <x v="8"/>
    <x v="416"/>
    <x v="1"/>
    <x v="6"/>
  </r>
  <r>
    <n v="526"/>
    <s v="Victory by Madicken Malm"/>
    <s v="We have a brand new play. We urgently need your help to fund our production, which opens at Theatre503 on August 18th."/>
    <x v="15"/>
    <x v="412"/>
    <x v="0"/>
    <x v="1"/>
    <s v="GBP"/>
    <n v="1438966800"/>
    <n v="1436278344"/>
    <x v="0"/>
    <n v="23"/>
    <x v="0"/>
    <s v="theater/plays"/>
    <x v="35"/>
    <x v="417"/>
    <x v="1"/>
    <x v="6"/>
  </r>
  <r>
    <n v="527"/>
    <s v="Omega Kids - a new play"/>
    <s v="OMEGA KIDS, a new play by Noah Mease, directed by Jay Stull &amp; produced by New Light Theater Project in association with Access Theater."/>
    <x v="3"/>
    <x v="413"/>
    <x v="0"/>
    <x v="0"/>
    <s v="USD"/>
    <n v="1487347500"/>
    <n v="1484715366"/>
    <x v="0"/>
    <n v="158"/>
    <x v="0"/>
    <s v="theater/plays"/>
    <x v="7"/>
    <x v="418"/>
    <x v="1"/>
    <x v="6"/>
  </r>
  <r>
    <n v="528"/>
    <s v="Devastated No Matter What"/>
    <s v="A Festival Backed Production of a Full-Length Play."/>
    <x v="146"/>
    <x v="414"/>
    <x v="0"/>
    <x v="0"/>
    <s v="USD"/>
    <n v="1434921600"/>
    <n v="1433109907"/>
    <x v="0"/>
    <n v="30"/>
    <x v="0"/>
    <s v="theater/plays"/>
    <x v="31"/>
    <x v="419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x v="5"/>
    <s v="CAD"/>
    <n v="1484110800"/>
    <n v="1482281094"/>
    <x v="0"/>
    <n v="18"/>
    <x v="0"/>
    <s v="theater/plays"/>
    <x v="22"/>
    <x v="420"/>
    <x v="1"/>
    <x v="6"/>
  </r>
  <r>
    <n v="530"/>
    <s v="Corners Grove"/>
    <s v="Corners Grove is a coming-of-age play about leaving home, gender identity and the death of Whitney Houston; will benefit Win NYC."/>
    <x v="147"/>
    <x v="416"/>
    <x v="0"/>
    <x v="0"/>
    <s v="USD"/>
    <n v="1435111200"/>
    <n v="1433254268"/>
    <x v="0"/>
    <n v="29"/>
    <x v="0"/>
    <s v="theater/plays"/>
    <x v="29"/>
    <x v="421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x v="0"/>
    <s v="USD"/>
    <n v="1481957940"/>
    <n v="1478050429"/>
    <x v="0"/>
    <n v="31"/>
    <x v="0"/>
    <s v="theater/plays"/>
    <x v="8"/>
    <x v="422"/>
    <x v="1"/>
    <x v="6"/>
  </r>
  <r>
    <n v="532"/>
    <s v="Walken On Sunshine"/>
    <s v="A fast paced, comedic play about an anxiety-ridden filmmaker who lies to investors about having Christopher Walken in his film."/>
    <x v="3"/>
    <x v="418"/>
    <x v="0"/>
    <x v="0"/>
    <s v="USD"/>
    <n v="1463098208"/>
    <n v="1460506208"/>
    <x v="0"/>
    <n v="173"/>
    <x v="0"/>
    <s v="theater/plays"/>
    <x v="4"/>
    <x v="423"/>
    <x v="1"/>
    <x v="6"/>
  </r>
  <r>
    <n v="533"/>
    <s v="Foresight"/>
    <s v="New writing â€¢ Twisty-turny magical realist retro sci-fi â€¢ Human lives â€¢ Storytelling â€¢ The slope our society slips down..."/>
    <x v="13"/>
    <x v="20"/>
    <x v="0"/>
    <x v="1"/>
    <s v="GBP"/>
    <n v="1463394365"/>
    <n v="1461320765"/>
    <x v="0"/>
    <n v="17"/>
    <x v="0"/>
    <s v="theater/plays"/>
    <x v="8"/>
    <x v="4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x v="10"/>
    <s v="NOK"/>
    <n v="1446418800"/>
    <n v="1443036470"/>
    <x v="0"/>
    <n v="48"/>
    <x v="0"/>
    <s v="theater/plays"/>
    <x v="2"/>
    <x v="425"/>
    <x v="1"/>
    <x v="6"/>
  </r>
  <r>
    <n v="535"/>
    <s v="Astronauts of Hartlepool: a Brexit sci-fi for VAULT 2017"/>
    <s v="Weâ€™re producing a Northern Brexit sci-fi play for VAULT festival 2017 and we need your help!"/>
    <x v="13"/>
    <x v="420"/>
    <x v="0"/>
    <x v="1"/>
    <s v="GBP"/>
    <n v="1483707905"/>
    <n v="1481115905"/>
    <x v="0"/>
    <n v="59"/>
    <x v="0"/>
    <s v="theater/plays"/>
    <x v="33"/>
    <x v="426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x v="1"/>
    <s v="GBP"/>
    <n v="1438624800"/>
    <n v="1435133807"/>
    <x v="0"/>
    <n v="39"/>
    <x v="0"/>
    <s v="theater/plays"/>
    <x v="90"/>
    <x v="42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x v="0"/>
    <s v="USD"/>
    <n v="1446665191"/>
    <n v="1444069591"/>
    <x v="0"/>
    <n v="59"/>
    <x v="0"/>
    <s v="theater/plays"/>
    <x v="10"/>
    <x v="428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x v="0"/>
    <s v="USD"/>
    <n v="1463166263"/>
    <n v="1460574263"/>
    <x v="0"/>
    <n v="60"/>
    <x v="0"/>
    <s v="theater/plays"/>
    <x v="120"/>
    <x v="429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x v="1"/>
    <s v="GBP"/>
    <n v="1467681107"/>
    <n v="1465866707"/>
    <x v="0"/>
    <n v="20"/>
    <x v="0"/>
    <s v="theater/plays"/>
    <x v="7"/>
    <x v="430"/>
    <x v="1"/>
    <x v="6"/>
  </r>
  <r>
    <n v="540"/>
    <s v="hap's- Whats the program?"/>
    <s v="There are so many dilemmas in life- what to do, where to go? _x000a_Let us solve it - search our preference based entertainment calendar"/>
    <x v="36"/>
    <x v="116"/>
    <x v="2"/>
    <x v="0"/>
    <s v="USD"/>
    <n v="1423078606"/>
    <n v="1420486606"/>
    <x v="0"/>
    <n v="1"/>
    <x v="1"/>
    <s v="technology/web"/>
    <x v="50"/>
    <x v="120"/>
    <x v="2"/>
    <x v="7"/>
  </r>
  <r>
    <n v="541"/>
    <s v="Deviations"/>
    <s v="A website dedicated to local Kink Communities; to find others with matching interests and bring them together."/>
    <x v="37"/>
    <x v="379"/>
    <x v="2"/>
    <x v="0"/>
    <s v="USD"/>
    <n v="1446080834"/>
    <n v="1443488834"/>
    <x v="0"/>
    <n v="1"/>
    <x v="1"/>
    <s v="technology/web"/>
    <x v="60"/>
    <x v="380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x v="0"/>
    <s v="USD"/>
    <n v="1462293716"/>
    <n v="1457113316"/>
    <x v="0"/>
    <n v="1"/>
    <x v="1"/>
    <s v="technology/web"/>
    <x v="50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x v="2"/>
    <s v="AUD"/>
    <n v="1414807962"/>
    <n v="1412215962"/>
    <x v="0"/>
    <n v="2"/>
    <x v="1"/>
    <s v="technology/web"/>
    <x v="50"/>
    <x v="431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x v="0"/>
    <s v="USD"/>
    <n v="1467647160"/>
    <n v="1465055160"/>
    <x v="0"/>
    <n v="2"/>
    <x v="1"/>
    <s v="technology/web"/>
    <x v="60"/>
    <x v="362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x v="6"/>
    <s v="EUR"/>
    <n v="1447600389"/>
    <n v="1444140789"/>
    <x v="0"/>
    <n v="34"/>
    <x v="1"/>
    <s v="technology/web"/>
    <x v="117"/>
    <x v="432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x v="0"/>
    <s v="USD"/>
    <n v="1445097715"/>
    <n v="1441209715"/>
    <x v="0"/>
    <n v="2"/>
    <x v="1"/>
    <s v="technology/web"/>
    <x v="50"/>
    <x v="433"/>
    <x v="2"/>
    <x v="7"/>
  </r>
  <r>
    <n v="547"/>
    <s v="Secure Email and Document sharing"/>
    <s v="We are looking to build a secure email / document sharing system for companies needing to send sensitive information to clients."/>
    <x v="51"/>
    <x v="117"/>
    <x v="2"/>
    <x v="1"/>
    <s v="GBP"/>
    <n v="1455122564"/>
    <n v="1452530564"/>
    <x v="0"/>
    <n v="0"/>
    <x v="1"/>
    <s v="technology/web"/>
    <x v="50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x v="1"/>
    <s v="GBP"/>
    <n v="1446154848"/>
    <n v="1443562848"/>
    <x v="0"/>
    <n v="1"/>
    <x v="1"/>
    <s v="technology/web"/>
    <x v="50"/>
    <x v="373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x v="1"/>
    <s v="GBP"/>
    <n v="1436368622"/>
    <n v="1433776622"/>
    <x v="0"/>
    <n v="8"/>
    <x v="1"/>
    <s v="technology/web"/>
    <x v="56"/>
    <x v="434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x v="5"/>
    <s v="CAD"/>
    <n v="1485838800"/>
    <n v="1484756245"/>
    <x v="0"/>
    <n v="4"/>
    <x v="1"/>
    <s v="technology/web"/>
    <x v="60"/>
    <x v="43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x v="0"/>
    <s v="USD"/>
    <n v="1438451580"/>
    <n v="1434609424"/>
    <x v="0"/>
    <n v="28"/>
    <x v="1"/>
    <s v="technology/web"/>
    <x v="62"/>
    <x v="436"/>
    <x v="2"/>
    <x v="7"/>
  </r>
  <r>
    <n v="552"/>
    <s v="Spinnable Social Media"/>
    <s v="Axoral is a 3d interactive social media interface, with the potential to be so much more, but we need your help!"/>
    <x v="101"/>
    <x v="117"/>
    <x v="2"/>
    <x v="5"/>
    <s v="CAD"/>
    <n v="1452350896"/>
    <n v="1447166896"/>
    <x v="0"/>
    <n v="0"/>
    <x v="1"/>
    <s v="technology/web"/>
    <x v="50"/>
    <x v="121"/>
    <x v="2"/>
    <x v="7"/>
  </r>
  <r>
    <n v="553"/>
    <s v="sellorshopusa.com"/>
    <s v="Groundbreaking New Classifieds Website Grows Into Largest Nationwide Coverage By Turning Users Into Entrepreneurs"/>
    <x v="31"/>
    <x v="430"/>
    <x v="2"/>
    <x v="0"/>
    <s v="USD"/>
    <n v="1415988991"/>
    <n v="1413393391"/>
    <x v="0"/>
    <n v="6"/>
    <x v="1"/>
    <s v="technology/web"/>
    <x v="50"/>
    <x v="37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x v="0"/>
    <s v="USD"/>
    <n v="1413735972"/>
    <n v="1411143972"/>
    <x v="0"/>
    <n v="22"/>
    <x v="1"/>
    <s v="technology/web"/>
    <x v="121"/>
    <x v="437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x v="1"/>
    <s v="GBP"/>
    <n v="1465720143"/>
    <n v="1463128143"/>
    <x v="0"/>
    <n v="0"/>
    <x v="1"/>
    <s v="technology/web"/>
    <x v="50"/>
    <x v="121"/>
    <x v="2"/>
    <x v="7"/>
  </r>
  <r>
    <n v="556"/>
    <s v="Braille Academy"/>
    <s v="An educational platform for learning Unified English Braille Code"/>
    <x v="6"/>
    <x v="148"/>
    <x v="2"/>
    <x v="0"/>
    <s v="USD"/>
    <n v="1452112717"/>
    <n v="1449520717"/>
    <x v="0"/>
    <n v="1"/>
    <x v="1"/>
    <s v="technology/web"/>
    <x v="56"/>
    <x v="438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x v="12"/>
    <s v="EUR"/>
    <n v="1480721803"/>
    <n v="1478126203"/>
    <x v="0"/>
    <n v="20"/>
    <x v="1"/>
    <s v="technology/web"/>
    <x v="60"/>
    <x v="439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x v="0"/>
    <s v="USD"/>
    <n v="1427227905"/>
    <n v="1424639505"/>
    <x v="0"/>
    <n v="0"/>
    <x v="1"/>
    <s v="technology/web"/>
    <x v="50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x v="0"/>
    <s v="USD"/>
    <n v="1449989260"/>
    <n v="1447397260"/>
    <x v="0"/>
    <n v="1"/>
    <x v="1"/>
    <s v="technology/web"/>
    <x v="50"/>
    <x v="73"/>
    <x v="2"/>
    <x v="7"/>
  </r>
  <r>
    <n v="560"/>
    <s v="DOWNLOAD THE INTERNET,...."/>
    <s v="In the future the possibility exists that the internet it's self could be felled, we have world seed banks, it's time for a net bank,.."/>
    <x v="57"/>
    <x v="433"/>
    <x v="2"/>
    <x v="5"/>
    <s v="CAD"/>
    <n v="1418841045"/>
    <n v="1416249045"/>
    <x v="0"/>
    <n v="3"/>
    <x v="1"/>
    <s v="technology/web"/>
    <x v="50"/>
    <x v="143"/>
    <x v="2"/>
    <x v="7"/>
  </r>
  <r>
    <n v="561"/>
    <s v="CheckMate Careers"/>
    <s v="A marketplace for talent and employers to match. Using intuitive technology we match &amp; place talent with the best career position."/>
    <x v="36"/>
    <x v="434"/>
    <x v="2"/>
    <x v="0"/>
    <s v="USD"/>
    <n v="1445874513"/>
    <n v="1442850513"/>
    <x v="0"/>
    <n v="2"/>
    <x v="1"/>
    <s v="technology/web"/>
    <x v="50"/>
    <x v="440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x v="9"/>
    <s v="EUR"/>
    <n v="1482052815"/>
    <n v="1479460815"/>
    <x v="0"/>
    <n v="0"/>
    <x v="1"/>
    <s v="technology/web"/>
    <x v="50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x v="2"/>
    <s v="AUD"/>
    <n v="1424137247"/>
    <n v="1421545247"/>
    <x v="0"/>
    <n v="2"/>
    <x v="1"/>
    <s v="technology/web"/>
    <x v="50"/>
    <x v="441"/>
    <x v="2"/>
    <x v="7"/>
  </r>
  <r>
    <n v="564"/>
    <s v="TOC TOC TROC"/>
    <s v="Plateforme de troc gratuit et d'Ã©changes en tous genres par nature. Mieux s'entraider, Ã©changer, de donner, louer ou vendre Ã  distance."/>
    <x v="102"/>
    <x v="116"/>
    <x v="2"/>
    <x v="6"/>
    <s v="EUR"/>
    <n v="1457822275"/>
    <n v="1455230275"/>
    <x v="0"/>
    <n v="1"/>
    <x v="1"/>
    <s v="technology/web"/>
    <x v="50"/>
    <x v="120"/>
    <x v="2"/>
    <x v="7"/>
  </r>
  <r>
    <n v="565"/>
    <s v="EasyLearnings"/>
    <s v="Our objective is to provide a platform which helps teachers to provide courses to leaners in wide range of locations including Africa."/>
    <x v="31"/>
    <x v="117"/>
    <x v="2"/>
    <x v="1"/>
    <s v="GBP"/>
    <n v="1436554249"/>
    <n v="1433962249"/>
    <x v="0"/>
    <n v="0"/>
    <x v="1"/>
    <s v="technology/web"/>
    <x v="50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x v="0"/>
    <s v="USD"/>
    <n v="1468513533"/>
    <n v="1465921533"/>
    <x v="0"/>
    <n v="1"/>
    <x v="1"/>
    <s v="technology/web"/>
    <x v="50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x v="0"/>
    <s v="USD"/>
    <n v="1420143194"/>
    <n v="1417551194"/>
    <x v="0"/>
    <n v="0"/>
    <x v="1"/>
    <s v="technology/web"/>
    <x v="50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x v="4"/>
    <s v="NZD"/>
    <n v="1452942000"/>
    <n v="1449785223"/>
    <x v="0"/>
    <n v="5"/>
    <x v="1"/>
    <s v="technology/web"/>
    <x v="60"/>
    <x v="442"/>
    <x v="2"/>
    <x v="7"/>
  </r>
  <r>
    <n v="569"/>
    <s v="Mioti"/>
    <s v="Mioti is an indie game marketplace that doubles as a community for developers to join networks and discuss projects."/>
    <x v="30"/>
    <x v="170"/>
    <x v="2"/>
    <x v="5"/>
    <s v="CAD"/>
    <n v="1451679612"/>
    <n v="1449087612"/>
    <x v="0"/>
    <n v="1"/>
    <x v="1"/>
    <s v="technology/web"/>
    <x v="60"/>
    <x v="135"/>
    <x v="2"/>
    <x v="7"/>
  </r>
  <r>
    <n v="570"/>
    <s v="Relaunching in May"/>
    <s v="Humans have AM/FM/Satellite radio, kids have radio Disney, pets have DogCatRadio."/>
    <x v="94"/>
    <x v="436"/>
    <x v="2"/>
    <x v="0"/>
    <s v="USD"/>
    <n v="1455822569"/>
    <n v="1453230569"/>
    <x v="0"/>
    <n v="1"/>
    <x v="1"/>
    <s v="technology/web"/>
    <x v="50"/>
    <x v="443"/>
    <x v="2"/>
    <x v="7"/>
  </r>
  <r>
    <n v="571"/>
    <s v="Snag-A-Slip"/>
    <s v="Snag-A-Slip is an online platform that connects boaters with awesome marinas and available boat slips so that they can book with ease."/>
    <x v="31"/>
    <x v="437"/>
    <x v="2"/>
    <x v="0"/>
    <s v="USD"/>
    <n v="1437969540"/>
    <n v="1436297723"/>
    <x v="0"/>
    <n v="2"/>
    <x v="1"/>
    <s v="technology/web"/>
    <x v="50"/>
    <x v="444"/>
    <x v="2"/>
    <x v="7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x v="0"/>
    <s v="USD"/>
    <n v="1446660688"/>
    <n v="1444065088"/>
    <x v="0"/>
    <n v="0"/>
    <x v="1"/>
    <s v="technology/web"/>
    <x v="50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x v="0"/>
    <s v="USD"/>
    <n v="1421543520"/>
    <n v="1416445931"/>
    <x v="0"/>
    <n v="9"/>
    <x v="1"/>
    <s v="technology/web"/>
    <x v="50"/>
    <x v="445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x v="1"/>
    <s v="GBP"/>
    <n v="1476873507"/>
    <n v="1474281507"/>
    <x v="0"/>
    <n v="4"/>
    <x v="1"/>
    <s v="technology/web"/>
    <x v="60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x v="12"/>
    <s v="EUR"/>
    <n v="1434213443"/>
    <n v="1431621443"/>
    <x v="0"/>
    <n v="4"/>
    <x v="1"/>
    <s v="technology/web"/>
    <x v="50"/>
    <x v="446"/>
    <x v="2"/>
    <x v="7"/>
  </r>
  <r>
    <n v="576"/>
    <s v="Uthtopia"/>
    <s v="UthTopia Is a social media organization that believes in positive online usage, youth mentorship, and youth empowerment."/>
    <x v="58"/>
    <x v="116"/>
    <x v="2"/>
    <x v="0"/>
    <s v="USD"/>
    <n v="1427537952"/>
    <n v="1422357552"/>
    <x v="0"/>
    <n v="1"/>
    <x v="1"/>
    <s v="technology/web"/>
    <x v="50"/>
    <x v="120"/>
    <x v="2"/>
    <x v="7"/>
  </r>
  <r>
    <n v="577"/>
    <s v="everydayrelay"/>
    <s v="Emails are one of pervasively used mode of communication today. However, emails can be personal and sometimes discretion is needed."/>
    <x v="10"/>
    <x v="115"/>
    <x v="2"/>
    <x v="0"/>
    <s v="USD"/>
    <n v="1463753302"/>
    <n v="1458569302"/>
    <x v="0"/>
    <n v="1"/>
    <x v="1"/>
    <s v="technology/web"/>
    <x v="50"/>
    <x v="119"/>
    <x v="2"/>
    <x v="7"/>
  </r>
  <r>
    <n v="578"/>
    <s v="weBuy Crowdsourced Shopping"/>
    <s v="weBuy trade built on technology and Crowd Sourced Power"/>
    <x v="152"/>
    <x v="441"/>
    <x v="2"/>
    <x v="1"/>
    <s v="GBP"/>
    <n v="1441633993"/>
    <n v="1439560393"/>
    <x v="0"/>
    <n v="7"/>
    <x v="1"/>
    <s v="technology/web"/>
    <x v="50"/>
    <x v="447"/>
    <x v="2"/>
    <x v="7"/>
  </r>
  <r>
    <n v="579"/>
    <s v="Course: Learn Cryptography"/>
    <s v="Learn classic and public key cryptography with a full proof-of-concept system in JavaScript."/>
    <x v="14"/>
    <x v="442"/>
    <x v="2"/>
    <x v="0"/>
    <s v="USD"/>
    <n v="1419539223"/>
    <n v="1416947223"/>
    <x v="0"/>
    <n v="5"/>
    <x v="1"/>
    <s v="technology/web"/>
    <x v="60"/>
    <x v="431"/>
    <x v="2"/>
    <x v="7"/>
  </r>
  <r>
    <n v="580"/>
    <s v="Talented Minds â­ï¸"/>
    <s v="I Want To Create A Website That Helps Young Inventors Of Today Broadcast Their Talents &amp; Help Get The Reconigition They Deserve"/>
    <x v="9"/>
    <x v="116"/>
    <x v="2"/>
    <x v="0"/>
    <s v="USD"/>
    <n v="1474580867"/>
    <n v="1471988867"/>
    <x v="0"/>
    <n v="1"/>
    <x v="1"/>
    <s v="technology/web"/>
    <x v="50"/>
    <x v="120"/>
    <x v="2"/>
    <x v="7"/>
  </r>
  <r>
    <n v="581"/>
    <s v="A Poets Domain"/>
    <s v="Help me raise funds so that I can be able to give passionate young poets a chance to earn money weekly for their writing &amp; spoken word."/>
    <x v="44"/>
    <x v="117"/>
    <x v="2"/>
    <x v="0"/>
    <s v="USD"/>
    <n v="1438474704"/>
    <n v="1435882704"/>
    <x v="0"/>
    <n v="0"/>
    <x v="1"/>
    <s v="technology/web"/>
    <x v="50"/>
    <x v="121"/>
    <x v="2"/>
    <x v="7"/>
  </r>
  <r>
    <n v="582"/>
    <s v="&quot;We the People...&quot;"/>
    <s v="A community-driven online system which promotes self-governance.  Level up by adding content; civic agendas and private associations."/>
    <x v="57"/>
    <x v="117"/>
    <x v="2"/>
    <x v="0"/>
    <s v="USD"/>
    <n v="1426442400"/>
    <n v="1424454319"/>
    <x v="0"/>
    <n v="0"/>
    <x v="1"/>
    <s v="technology/web"/>
    <x v="50"/>
    <x v="121"/>
    <x v="2"/>
    <x v="7"/>
  </r>
  <r>
    <n v="583"/>
    <s v="HackersArchive.com"/>
    <s v="HackersArchive.com will help rid the web of viruses and scams found everywhere else you look!"/>
    <x v="7"/>
    <x v="116"/>
    <x v="2"/>
    <x v="0"/>
    <s v="USD"/>
    <n v="1426800687"/>
    <n v="1424212287"/>
    <x v="0"/>
    <n v="1"/>
    <x v="1"/>
    <s v="technology/web"/>
    <x v="50"/>
    <x v="120"/>
    <x v="2"/>
    <x v="7"/>
  </r>
  <r>
    <n v="584"/>
    <s v="scriptCall - The Personal Presentation Platform"/>
    <s v="Script Call takes your presentation from the wall to your audience; from your device to theirs."/>
    <x v="28"/>
    <x v="115"/>
    <x v="2"/>
    <x v="0"/>
    <s v="USD"/>
    <n v="1426522316"/>
    <n v="1423933916"/>
    <x v="0"/>
    <n v="2"/>
    <x v="1"/>
    <s v="technology/web"/>
    <x v="60"/>
    <x v="144"/>
    <x v="2"/>
    <x v="7"/>
  </r>
  <r>
    <n v="585"/>
    <s v="Link Card"/>
    <s v="SAVE UP TO 40% WHEN YOU SPEND!_x000a__x000a_PRE-ORDER YOUR LINK CARD TODAY"/>
    <x v="7"/>
    <x v="117"/>
    <x v="2"/>
    <x v="1"/>
    <s v="GBP"/>
    <n v="1448928000"/>
    <n v="1444123377"/>
    <x v="0"/>
    <n v="0"/>
    <x v="1"/>
    <s v="technology/web"/>
    <x v="50"/>
    <x v="121"/>
    <x v="2"/>
    <x v="7"/>
  </r>
  <r>
    <n v="586"/>
    <s v="Employ College 2K"/>
    <s v="Employ College is a movement for companies to hire college graduates from their respected institutions."/>
    <x v="3"/>
    <x v="443"/>
    <x v="2"/>
    <x v="0"/>
    <s v="USD"/>
    <n v="1424032207"/>
    <n v="1421440207"/>
    <x v="0"/>
    <n v="4"/>
    <x v="1"/>
    <s v="technology/web"/>
    <x v="60"/>
    <x v="448"/>
    <x v="2"/>
    <x v="7"/>
  </r>
  <r>
    <n v="587"/>
    <s v="Waitresses.com"/>
    <s v="Waitresses.com is an online community devoted to servers around the world. Learn. Connect. Work. Travel. Share._x000a__x000a_Make a pledge today!"/>
    <x v="11"/>
    <x v="444"/>
    <x v="2"/>
    <x v="5"/>
    <s v="CAD"/>
    <n v="1429207833"/>
    <n v="1426615833"/>
    <x v="0"/>
    <n v="7"/>
    <x v="1"/>
    <s v="technology/web"/>
    <x v="114"/>
    <x v="449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x v="13"/>
    <s v="EUR"/>
    <n v="1479410886"/>
    <n v="1474223286"/>
    <x v="0"/>
    <n v="2"/>
    <x v="1"/>
    <s v="technology/web"/>
    <x v="56"/>
    <x v="450"/>
    <x v="2"/>
    <x v="7"/>
  </r>
  <r>
    <n v="589"/>
    <s v="Get Neighborly"/>
    <s v="Services closer than you think..."/>
    <x v="51"/>
    <x v="116"/>
    <x v="2"/>
    <x v="0"/>
    <s v="USD"/>
    <n v="1436366699"/>
    <n v="1435070699"/>
    <x v="0"/>
    <n v="1"/>
    <x v="1"/>
    <s v="technology/web"/>
    <x v="50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x v="1"/>
    <s v="GBP"/>
    <n v="1454936460"/>
    <n v="1452259131"/>
    <x v="0"/>
    <n v="9"/>
    <x v="1"/>
    <s v="technology/web"/>
    <x v="65"/>
    <x v="451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x v="0"/>
    <s v="USD"/>
    <n v="1437570130"/>
    <n v="1434978130"/>
    <x v="0"/>
    <n v="2"/>
    <x v="1"/>
    <s v="technology/web"/>
    <x v="50"/>
    <x v="452"/>
    <x v="2"/>
    <x v="7"/>
  </r>
  <r>
    <n v="592"/>
    <s v="Go Start A Biz"/>
    <s v="Together, we can build a FREE, business start-up system that will help aspiring entrepreneurs change their economic circumstances."/>
    <x v="51"/>
    <x v="156"/>
    <x v="2"/>
    <x v="0"/>
    <s v="USD"/>
    <n v="1417584860"/>
    <n v="1414992860"/>
    <x v="0"/>
    <n v="1"/>
    <x v="1"/>
    <s v="technology/web"/>
    <x v="56"/>
    <x v="404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x v="1"/>
    <s v="GBP"/>
    <n v="1428333345"/>
    <n v="1425744945"/>
    <x v="0"/>
    <n v="7"/>
    <x v="1"/>
    <s v="technology/web"/>
    <x v="61"/>
    <x v="453"/>
    <x v="2"/>
    <x v="7"/>
  </r>
  <r>
    <n v="594"/>
    <s v="Unleashed Fitness"/>
    <s v="Creating a fitness site that will change the fitness game forever!"/>
    <x v="31"/>
    <x v="375"/>
    <x v="2"/>
    <x v="0"/>
    <s v="USD"/>
    <n v="1460832206"/>
    <n v="1458240206"/>
    <x v="0"/>
    <n v="2"/>
    <x v="1"/>
    <s v="technology/web"/>
    <x v="50"/>
    <x v="31"/>
    <x v="2"/>
    <x v="7"/>
  </r>
  <r>
    <n v="595"/>
    <s v="MyBestInterest.org"/>
    <s v="MyBestInterest.org elminates election research by quickly identifying the candidates that will best represent your interests."/>
    <x v="57"/>
    <x v="446"/>
    <x v="2"/>
    <x v="0"/>
    <s v="USD"/>
    <n v="1430703638"/>
    <n v="1426815638"/>
    <x v="0"/>
    <n v="8"/>
    <x v="1"/>
    <s v="technology/web"/>
    <x v="50"/>
    <x v="454"/>
    <x v="2"/>
    <x v="7"/>
  </r>
  <r>
    <n v="596"/>
    <s v="DigitaliBook free library"/>
    <s v="We present digitaibook,com site which can become a free electronic library with your help,"/>
    <x v="22"/>
    <x v="360"/>
    <x v="2"/>
    <x v="0"/>
    <s v="USD"/>
    <n v="1478122292"/>
    <n v="1475530292"/>
    <x v="0"/>
    <n v="2"/>
    <x v="1"/>
    <s v="technology/web"/>
    <x v="50"/>
    <x v="362"/>
    <x v="2"/>
    <x v="7"/>
  </r>
  <r>
    <n v="597"/>
    <s v="Rolodex: One Contact List to Rule Them All"/>
    <s v="Rolodex is a web application that strives to nurture business to business relationships by connecting users via email."/>
    <x v="51"/>
    <x v="170"/>
    <x v="2"/>
    <x v="0"/>
    <s v="USD"/>
    <n v="1469980800"/>
    <n v="1466787335"/>
    <x v="0"/>
    <n v="2"/>
    <x v="1"/>
    <s v="technology/web"/>
    <x v="50"/>
    <x v="119"/>
    <x v="2"/>
    <x v="7"/>
  </r>
  <r>
    <n v="598"/>
    <s v="Goals not creeds"/>
    <s v="This is a project to create a crowd-funding site for Urantia Book readers worldwide."/>
    <x v="30"/>
    <x v="447"/>
    <x v="2"/>
    <x v="0"/>
    <s v="USD"/>
    <n v="1417737781"/>
    <n v="1415145781"/>
    <x v="0"/>
    <n v="7"/>
    <x v="1"/>
    <s v="technology/web"/>
    <x v="122"/>
    <x v="455"/>
    <x v="2"/>
    <x v="7"/>
  </r>
  <r>
    <n v="599"/>
    <s v="Mail 4 Jail"/>
    <s v="We send care packages to incarcerated individuals throughout the country that include specific items hand picked by the sender."/>
    <x v="63"/>
    <x v="395"/>
    <x v="2"/>
    <x v="0"/>
    <s v="USD"/>
    <n v="1425827760"/>
    <n v="1423769402"/>
    <x v="0"/>
    <n v="2"/>
    <x v="1"/>
    <s v="technology/web"/>
    <x v="50"/>
    <x v="456"/>
    <x v="2"/>
    <x v="7"/>
  </r>
  <r>
    <n v="600"/>
    <s v="Anaheim California here we come but we need your help."/>
    <s v="Science Technology Engineering and Math + youth = a brighter tomorrow."/>
    <x v="10"/>
    <x v="173"/>
    <x v="1"/>
    <x v="0"/>
    <s v="USD"/>
    <n v="1431198562"/>
    <n v="1426014562"/>
    <x v="0"/>
    <n v="1"/>
    <x v="1"/>
    <s v="technology/web"/>
    <x v="53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x v="5"/>
    <s v="CAD"/>
    <n v="1419626139"/>
    <n v="1417034139"/>
    <x v="0"/>
    <n v="6"/>
    <x v="1"/>
    <s v="technology/web"/>
    <x v="60"/>
    <x v="45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x v="0"/>
    <s v="USD"/>
    <n v="1434654215"/>
    <n v="1432062215"/>
    <x v="0"/>
    <n v="0"/>
    <x v="1"/>
    <s v="technology/web"/>
    <x v="50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x v="0"/>
    <s v="USD"/>
    <n v="1408029623"/>
    <n v="1405437623"/>
    <x v="0"/>
    <n v="13"/>
    <x v="1"/>
    <s v="technology/web"/>
    <x v="65"/>
    <x v="458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x v="0"/>
    <s v="USD"/>
    <n v="1409187056"/>
    <n v="1406595056"/>
    <x v="0"/>
    <n v="0"/>
    <x v="1"/>
    <s v="technology/web"/>
    <x v="50"/>
    <x v="121"/>
    <x v="2"/>
    <x v="7"/>
  </r>
  <r>
    <n v="605"/>
    <s v="Teach Your Parents iPad (Canceled)"/>
    <s v="An iPad support care package for your parents / seniors."/>
    <x v="10"/>
    <x v="449"/>
    <x v="1"/>
    <x v="0"/>
    <s v="USD"/>
    <n v="1440318908"/>
    <n v="1436430908"/>
    <x v="0"/>
    <n v="8"/>
    <x v="1"/>
    <s v="technology/web"/>
    <x v="56"/>
    <x v="459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x v="9"/>
    <s v="EUR"/>
    <n v="1432479600"/>
    <n v="1428507409"/>
    <x v="0"/>
    <n v="1"/>
    <x v="1"/>
    <s v="technology/web"/>
    <x v="50"/>
    <x v="119"/>
    <x v="2"/>
    <x v="7"/>
  </r>
  <r>
    <n v="607"/>
    <s v="An Online Music Venue Awaits (Canceled)"/>
    <s v="Gritty, upfront reality going the distance hard with a proven track record of insatiable artist. Broadcasted live on the Web."/>
    <x v="49"/>
    <x v="117"/>
    <x v="1"/>
    <x v="0"/>
    <s v="USD"/>
    <n v="1448225336"/>
    <n v="1445629736"/>
    <x v="0"/>
    <n v="0"/>
    <x v="1"/>
    <s v="technology/web"/>
    <x v="50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x v="0"/>
    <s v="USD"/>
    <n v="1434405980"/>
    <n v="1431813980"/>
    <x v="0"/>
    <n v="5"/>
    <x v="1"/>
    <s v="technology/web"/>
    <x v="60"/>
    <x v="460"/>
    <x v="2"/>
    <x v="7"/>
  </r>
  <r>
    <n v="609"/>
    <s v="Swap Anything (Canceled)"/>
    <s v="Can we swap, please? - everybody's said it. I want to create a website that enables anybody to trade their items, without money hassle."/>
    <x v="153"/>
    <x v="139"/>
    <x v="1"/>
    <x v="1"/>
    <s v="GBP"/>
    <n v="1448761744"/>
    <n v="1446166144"/>
    <x v="0"/>
    <n v="1"/>
    <x v="1"/>
    <s v="technology/web"/>
    <x v="60"/>
    <x v="144"/>
    <x v="2"/>
    <x v="7"/>
  </r>
  <r>
    <n v="610"/>
    <s v="UniteChrist (Canceled)"/>
    <s v="We are creating a Christian social network to empower, educate, and connect Christians all over the world."/>
    <x v="154"/>
    <x v="117"/>
    <x v="1"/>
    <x v="0"/>
    <s v="USD"/>
    <n v="1429732586"/>
    <n v="1427140586"/>
    <x v="0"/>
    <n v="0"/>
    <x v="1"/>
    <s v="technology/web"/>
    <x v="50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x v="6"/>
    <s v="EUR"/>
    <n v="1453210037"/>
    <n v="1448026037"/>
    <x v="0"/>
    <n v="0"/>
    <x v="1"/>
    <s v="technology/web"/>
    <x v="50"/>
    <x v="121"/>
    <x v="2"/>
    <x v="7"/>
  </r>
  <r>
    <n v="612"/>
    <s v="Web Streaming 2.0 (Canceled)"/>
    <s v="A Fast and Reliable new Web platform to stream videos from Internet"/>
    <x v="3"/>
    <x v="117"/>
    <x v="1"/>
    <x v="13"/>
    <s v="EUR"/>
    <n v="1472777146"/>
    <n v="1470185146"/>
    <x v="0"/>
    <n v="0"/>
    <x v="1"/>
    <s v="technology/web"/>
    <x v="50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x v="0"/>
    <s v="USD"/>
    <n v="1443675540"/>
    <n v="1441022120"/>
    <x v="0"/>
    <n v="121"/>
    <x v="1"/>
    <s v="technology/web"/>
    <x v="70"/>
    <x v="461"/>
    <x v="2"/>
    <x v="7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x v="0"/>
    <s v="USD"/>
    <n v="1466731740"/>
    <n v="1464139740"/>
    <x v="0"/>
    <n v="0"/>
    <x v="1"/>
    <s v="technology/web"/>
    <x v="50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x v="4"/>
    <s v="NZD"/>
    <n v="1443149759"/>
    <n v="1440557759"/>
    <x v="0"/>
    <n v="0"/>
    <x v="1"/>
    <s v="technology/web"/>
    <x v="50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x v="6"/>
    <s v="EUR"/>
    <n v="1488013307"/>
    <n v="1485421307"/>
    <x v="0"/>
    <n v="0"/>
    <x v="1"/>
    <s v="technology/web"/>
    <x v="50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x v="1"/>
    <s v="GBP"/>
    <n v="1431072843"/>
    <n v="1427184843"/>
    <x v="0"/>
    <n v="3"/>
    <x v="1"/>
    <s v="technology/web"/>
    <x v="56"/>
    <x v="135"/>
    <x v="2"/>
    <x v="7"/>
  </r>
  <r>
    <n v="618"/>
    <s v="Y2Y Tutors (Canceled)"/>
    <s v="With the cost of education seemingly always on the rise, Y2Y aims to ensure that no student will be left behind through peer tutoring."/>
    <x v="44"/>
    <x v="117"/>
    <x v="1"/>
    <x v="0"/>
    <s v="USD"/>
    <n v="1449689203"/>
    <n v="1447097203"/>
    <x v="0"/>
    <n v="0"/>
    <x v="1"/>
    <s v="technology/web"/>
    <x v="50"/>
    <x v="121"/>
    <x v="2"/>
    <x v="7"/>
  </r>
  <r>
    <n v="619"/>
    <s v="Big Data (Canceled)"/>
    <s v="Big Data Sets for researchers interested in improving the quality of life."/>
    <x v="156"/>
    <x v="116"/>
    <x v="1"/>
    <x v="0"/>
    <s v="USD"/>
    <n v="1416933390"/>
    <n v="1411745790"/>
    <x v="0"/>
    <n v="1"/>
    <x v="1"/>
    <s v="technology/web"/>
    <x v="50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x v="5"/>
    <s v="CAD"/>
    <n v="1408986738"/>
    <n v="1405098738"/>
    <x v="0"/>
    <n v="1"/>
    <x v="1"/>
    <s v="technology/web"/>
    <x v="60"/>
    <x v="462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x v="0"/>
    <s v="USD"/>
    <n v="1467934937"/>
    <n v="1465342937"/>
    <x v="0"/>
    <n v="3"/>
    <x v="1"/>
    <s v="technology/web"/>
    <x v="60"/>
    <x v="463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x v="0"/>
    <s v="USD"/>
    <n v="1467398138"/>
    <n v="1465670138"/>
    <x v="0"/>
    <n v="9"/>
    <x v="1"/>
    <s v="technology/web"/>
    <x v="52"/>
    <x v="464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x v="2"/>
    <s v="AUD"/>
    <n v="1432771997"/>
    <n v="1430179997"/>
    <x v="0"/>
    <n v="0"/>
    <x v="1"/>
    <s v="technology/web"/>
    <x v="50"/>
    <x v="121"/>
    <x v="2"/>
    <x v="7"/>
  </r>
  <r>
    <n v="624"/>
    <s v="NeedSomeLoven.com (Canceled)"/>
    <s v="I am designing a fun, high tech dating website, with over 25 cool features. It is innovate as well as user friendly."/>
    <x v="10"/>
    <x v="117"/>
    <x v="1"/>
    <x v="0"/>
    <s v="USD"/>
    <n v="1431647041"/>
    <n v="1429055041"/>
    <x v="0"/>
    <n v="0"/>
    <x v="1"/>
    <s v="technology/web"/>
    <x v="50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x v="5"/>
    <s v="CAD"/>
    <n v="1490560177"/>
    <n v="1487971777"/>
    <x v="0"/>
    <n v="0"/>
    <x v="1"/>
    <s v="technology/web"/>
    <x v="50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x v="0"/>
    <s v="USD"/>
    <n v="1439644920"/>
    <n v="1436793939"/>
    <x v="0"/>
    <n v="39"/>
    <x v="1"/>
    <s v="technology/web"/>
    <x v="123"/>
    <x v="465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x v="11"/>
    <s v="SEK"/>
    <n v="1457996400"/>
    <n v="1452842511"/>
    <x v="0"/>
    <n v="1"/>
    <x v="1"/>
    <s v="technology/web"/>
    <x v="50"/>
    <x v="466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x v="0"/>
    <s v="USD"/>
    <n v="1405269457"/>
    <n v="1402677457"/>
    <x v="0"/>
    <n v="0"/>
    <x v="1"/>
    <s v="technology/web"/>
    <x v="50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x v="2"/>
    <s v="AUD"/>
    <n v="1463239108"/>
    <n v="1460647108"/>
    <x v="0"/>
    <n v="3"/>
    <x v="1"/>
    <s v="technology/web"/>
    <x v="50"/>
    <x v="467"/>
    <x v="2"/>
    <x v="7"/>
  </r>
  <r>
    <n v="630"/>
    <s v="Ecosteader (Canceled)"/>
    <s v="Land development network for an eco-conscious collective. Community portal features ideas on lean design, green building, urban ecology"/>
    <x v="158"/>
    <x v="115"/>
    <x v="1"/>
    <x v="0"/>
    <s v="USD"/>
    <n v="1441516200"/>
    <n v="1438959121"/>
    <x v="0"/>
    <n v="1"/>
    <x v="1"/>
    <s v="technology/web"/>
    <x v="50"/>
    <x v="119"/>
    <x v="2"/>
    <x v="7"/>
  </r>
  <r>
    <n v="631"/>
    <s v="Brevity: A Powerful Online Publishing Software! (Canceled)"/>
    <s v="A Powerful Multimedia-Rich Software that aims at making online publishing very simple."/>
    <x v="63"/>
    <x v="458"/>
    <x v="1"/>
    <x v="5"/>
    <s v="CAD"/>
    <n v="1464460329"/>
    <n v="1461954729"/>
    <x v="0"/>
    <n v="9"/>
    <x v="1"/>
    <s v="technology/web"/>
    <x v="60"/>
    <x v="468"/>
    <x v="2"/>
    <x v="7"/>
  </r>
  <r>
    <n v="632"/>
    <s v="UniWherse.com - Bring students future (Canceled)"/>
    <s v="Our goal is to create a system, students can find universities that best match their interests."/>
    <x v="22"/>
    <x v="117"/>
    <x v="1"/>
    <x v="9"/>
    <s v="EUR"/>
    <n v="1448470165"/>
    <n v="1445874565"/>
    <x v="0"/>
    <n v="0"/>
    <x v="1"/>
    <s v="technology/web"/>
    <x v="50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x v="0"/>
    <s v="USD"/>
    <n v="1466204400"/>
    <n v="1463469062"/>
    <x v="0"/>
    <n v="25"/>
    <x v="1"/>
    <s v="technology/web"/>
    <x v="81"/>
    <x v="469"/>
    <x v="2"/>
    <x v="7"/>
  </r>
  <r>
    <n v="634"/>
    <s v="pitchtograndma (Canceled)"/>
    <s v="We help companies to explain what they do in simple, grandma-would-understand terms."/>
    <x v="10"/>
    <x v="116"/>
    <x v="1"/>
    <x v="0"/>
    <s v="USD"/>
    <n v="1424989029"/>
    <n v="1422397029"/>
    <x v="0"/>
    <n v="1"/>
    <x v="1"/>
    <s v="technology/web"/>
    <x v="50"/>
    <x v="120"/>
    <x v="2"/>
    <x v="7"/>
  </r>
  <r>
    <n v="635"/>
    <s v="Pleero, A Technology Team Building Website (Canceled)"/>
    <s v="Network used for building technology development teams."/>
    <x v="31"/>
    <x v="369"/>
    <x v="1"/>
    <x v="0"/>
    <s v="USD"/>
    <n v="1428804762"/>
    <n v="1426212762"/>
    <x v="0"/>
    <n v="1"/>
    <x v="1"/>
    <s v="technology/web"/>
    <x v="50"/>
    <x v="447"/>
    <x v="2"/>
    <x v="7"/>
  </r>
  <r>
    <n v="636"/>
    <s v="Keto Advice (Canceled)"/>
    <s v="With no central location for keto knowledge, keto advice will be a community run knowledge base."/>
    <x v="13"/>
    <x v="460"/>
    <x v="1"/>
    <x v="1"/>
    <s v="GBP"/>
    <n v="1433587620"/>
    <n v="1430996150"/>
    <x v="0"/>
    <n v="1"/>
    <x v="1"/>
    <s v="technology/web"/>
    <x v="50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x v="1"/>
    <s v="GBP"/>
    <n v="1488063840"/>
    <n v="1485558318"/>
    <x v="0"/>
    <n v="0"/>
    <x v="1"/>
    <s v="technology/web"/>
    <x v="50"/>
    <x v="121"/>
    <x v="2"/>
    <x v="7"/>
  </r>
  <r>
    <n v="638"/>
    <s v="W (Canceled)"/>
    <s v="O0"/>
    <x v="61"/>
    <x v="461"/>
    <x v="1"/>
    <x v="12"/>
    <s v="EUR"/>
    <n v="1490447662"/>
    <n v="1485267262"/>
    <x v="0"/>
    <n v="6"/>
    <x v="1"/>
    <s v="technology/web"/>
    <x v="50"/>
    <x v="362"/>
    <x v="2"/>
    <x v="7"/>
  </r>
  <r>
    <n v="639"/>
    <s v="Kids Educational Social Media Site (Canceled)"/>
    <s v="Development of a Safe and Educational Social Media site for kids."/>
    <x v="80"/>
    <x v="116"/>
    <x v="1"/>
    <x v="0"/>
    <s v="USD"/>
    <n v="1413208795"/>
    <n v="1408024795"/>
    <x v="0"/>
    <n v="1"/>
    <x v="1"/>
    <s v="technology/web"/>
    <x v="50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x v="6"/>
    <s v="EUR"/>
    <n v="1480028400"/>
    <n v="1478685915"/>
    <x v="0"/>
    <n v="2"/>
    <x v="0"/>
    <s v="technology/wearables"/>
    <x v="124"/>
    <x v="470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x v="0"/>
    <s v="USD"/>
    <n v="1439473248"/>
    <n v="1436881248"/>
    <x v="0"/>
    <n v="315"/>
    <x v="0"/>
    <s v="technology/wearables"/>
    <x v="17"/>
    <x v="47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x v="12"/>
    <s v="EUR"/>
    <n v="1439998674"/>
    <n v="1436888274"/>
    <x v="0"/>
    <n v="2174"/>
    <x v="0"/>
    <s v="technology/wearables"/>
    <x v="125"/>
    <x v="472"/>
    <x v="2"/>
    <x v="8"/>
  </r>
  <r>
    <n v="643"/>
    <s v="Phone Silks - The best way to carry your smart phone!"/>
    <s v="Stylish new phone carrier allows instant access to your smart phone while freeing up your hands."/>
    <x v="31"/>
    <x v="465"/>
    <x v="0"/>
    <x v="0"/>
    <s v="USD"/>
    <n v="1433085875"/>
    <n v="1428333875"/>
    <x v="0"/>
    <n v="152"/>
    <x v="0"/>
    <s v="technology/wearables"/>
    <x v="6"/>
    <x v="473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x v="0"/>
    <s v="USD"/>
    <n v="1414544400"/>
    <n v="1410883139"/>
    <x v="0"/>
    <n v="1021"/>
    <x v="0"/>
    <s v="technology/wearables"/>
    <x v="126"/>
    <x v="474"/>
    <x v="2"/>
    <x v="8"/>
  </r>
  <r>
    <n v="645"/>
    <s v="Carbon Fiber Collar Stays"/>
    <s v="Ever wanted to own something made out of carbon fiber? Now you can!"/>
    <x v="13"/>
    <x v="467"/>
    <x v="0"/>
    <x v="0"/>
    <s v="USD"/>
    <n v="1470962274"/>
    <n v="1468370274"/>
    <x v="0"/>
    <n v="237"/>
    <x v="0"/>
    <s v="technology/wearables"/>
    <x v="127"/>
    <x v="47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x v="0"/>
    <s v="USD"/>
    <n v="1407788867"/>
    <n v="1405196867"/>
    <x v="0"/>
    <n v="27"/>
    <x v="0"/>
    <s v="technology/wearables"/>
    <x v="88"/>
    <x v="476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x v="5"/>
    <s v="CAD"/>
    <n v="1458235549"/>
    <n v="1455647149"/>
    <x v="0"/>
    <n v="17"/>
    <x v="0"/>
    <s v="technology/wearables"/>
    <x v="13"/>
    <x v="477"/>
    <x v="2"/>
    <x v="8"/>
  </r>
  <r>
    <n v="648"/>
    <s v="Audio Jacket"/>
    <s v="Get ready for the next product that you canâ€™t live without"/>
    <x v="19"/>
    <x v="470"/>
    <x v="0"/>
    <x v="0"/>
    <s v="USD"/>
    <n v="1413304708"/>
    <n v="1410280708"/>
    <x v="0"/>
    <n v="27"/>
    <x v="0"/>
    <s v="technology/wearables"/>
    <x v="37"/>
    <x v="478"/>
    <x v="2"/>
    <x v="8"/>
  </r>
  <r>
    <n v="649"/>
    <s v="VIVO Solar Bag"/>
    <s v="A backpack with a built in solar panel to charge any USB device. Includes removable battery pack, USB cable, and 7 different adapters!"/>
    <x v="30"/>
    <x v="471"/>
    <x v="0"/>
    <x v="0"/>
    <s v="USD"/>
    <n v="1410904413"/>
    <n v="1409090013"/>
    <x v="0"/>
    <n v="82"/>
    <x v="0"/>
    <s v="technology/wearables"/>
    <x v="49"/>
    <x v="479"/>
    <x v="2"/>
    <x v="8"/>
  </r>
  <r>
    <n v="650"/>
    <s v="Jake Lazarow's Eagle Project"/>
    <s v="This project is designed to obtain flash drive bracelets with a child's information on it for parents to wear in case of emergencies"/>
    <x v="15"/>
    <x v="472"/>
    <x v="0"/>
    <x v="0"/>
    <s v="USD"/>
    <n v="1418953984"/>
    <n v="1413766384"/>
    <x v="0"/>
    <n v="48"/>
    <x v="0"/>
    <s v="technology/wearables"/>
    <x v="20"/>
    <x v="480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x v="0"/>
    <s v="USD"/>
    <n v="1418430311"/>
    <n v="1415838311"/>
    <x v="0"/>
    <n v="105"/>
    <x v="0"/>
    <s v="technology/wearables"/>
    <x v="7"/>
    <x v="481"/>
    <x v="2"/>
    <x v="8"/>
  </r>
  <r>
    <n v="652"/>
    <s v="The Zossom Phone Case"/>
    <s v="Zossom is a smart phone case with a strap. Forget the days of shattered screens and scratches. The Zossom case keeps your phone safe."/>
    <x v="9"/>
    <x v="474"/>
    <x v="0"/>
    <x v="0"/>
    <s v="USD"/>
    <n v="1480613650"/>
    <n v="1478018050"/>
    <x v="0"/>
    <n v="28"/>
    <x v="0"/>
    <s v="technology/wearables"/>
    <x v="8"/>
    <x v="482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x v="0"/>
    <s v="USD"/>
    <n v="1440082240"/>
    <n v="1436885440"/>
    <x v="0"/>
    <n v="1107"/>
    <x v="0"/>
    <s v="technology/wearables"/>
    <x v="48"/>
    <x v="4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x v="0"/>
    <s v="USD"/>
    <n v="1436396313"/>
    <n v="1433804313"/>
    <x v="0"/>
    <n v="1013"/>
    <x v="0"/>
    <s v="technology/wearables"/>
    <x v="128"/>
    <x v="484"/>
    <x v="2"/>
    <x v="8"/>
  </r>
  <r>
    <n v="655"/>
    <s v="Spark: The Watch That Keeps You Awake"/>
    <s v="Meet Spark: The friendly companion that helps you stay awake during the day. Re-released with new features!"/>
    <x v="6"/>
    <x v="477"/>
    <x v="0"/>
    <x v="0"/>
    <s v="USD"/>
    <n v="1426197512"/>
    <n v="1423609112"/>
    <x v="0"/>
    <n v="274"/>
    <x v="0"/>
    <s v="technology/wearables"/>
    <x v="92"/>
    <x v="48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x v="0"/>
    <s v="USD"/>
    <n v="1460917119"/>
    <n v="1455736719"/>
    <x v="0"/>
    <n v="87"/>
    <x v="0"/>
    <s v="technology/wearables"/>
    <x v="111"/>
    <x v="486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x v="0"/>
    <s v="USD"/>
    <n v="1450901872"/>
    <n v="1448309872"/>
    <x v="0"/>
    <n v="99"/>
    <x v="0"/>
    <s v="technology/wearables"/>
    <x v="9"/>
    <x v="48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x v="0"/>
    <s v="USD"/>
    <n v="1437933600"/>
    <n v="1435117889"/>
    <x v="0"/>
    <n v="276"/>
    <x v="0"/>
    <s v="technology/wearables"/>
    <x v="3"/>
    <x v="488"/>
    <x v="2"/>
    <x v="8"/>
  </r>
  <r>
    <n v="659"/>
    <s v="Lulu Watch Designs - Apple Watch"/>
    <s v="Sync up your lifestyle"/>
    <x v="9"/>
    <x v="481"/>
    <x v="0"/>
    <x v="0"/>
    <s v="USD"/>
    <n v="1440339295"/>
    <n v="1437747295"/>
    <x v="0"/>
    <n v="21"/>
    <x v="0"/>
    <s v="technology/wearables"/>
    <x v="7"/>
    <x v="48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x v="0"/>
    <s v="USD"/>
    <n v="1415558879"/>
    <n v="1412963279"/>
    <x v="0"/>
    <n v="18"/>
    <x v="1"/>
    <s v="technology/wearables"/>
    <x v="56"/>
    <x v="490"/>
    <x v="2"/>
    <x v="8"/>
  </r>
  <r>
    <n v="661"/>
    <s v="AirString"/>
    <s v="AirString keeps your AirPods from getting lost by keeping the pair together with a  durable and premium quality string."/>
    <x v="3"/>
    <x v="483"/>
    <x v="2"/>
    <x v="0"/>
    <s v="USD"/>
    <n v="1477236559"/>
    <n v="1474644559"/>
    <x v="0"/>
    <n v="9"/>
    <x v="1"/>
    <s v="technology/wearables"/>
    <x v="60"/>
    <x v="491"/>
    <x v="2"/>
    <x v="8"/>
  </r>
  <r>
    <n v="662"/>
    <s v="LW - the cool luminescent band with a watch"/>
    <s v="A stylish, durable safety light band on your wrist or ankle holds a watch or another modular accessory."/>
    <x v="130"/>
    <x v="484"/>
    <x v="2"/>
    <x v="0"/>
    <s v="USD"/>
    <n v="1421404247"/>
    <n v="1418812247"/>
    <x v="0"/>
    <n v="4"/>
    <x v="1"/>
    <s v="technology/wearables"/>
    <x v="50"/>
    <x v="492"/>
    <x v="2"/>
    <x v="8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x v="8"/>
    <s v="DKK"/>
    <n v="1437250456"/>
    <n v="1434658456"/>
    <x v="0"/>
    <n v="7"/>
    <x v="1"/>
    <s v="technology/wearables"/>
    <x v="50"/>
    <x v="101"/>
    <x v="2"/>
    <x v="8"/>
  </r>
  <r>
    <n v="664"/>
    <s v="Oregon Babyâ„¢ Diapers"/>
    <s v="Save Oregon Babyâ„¢ Diapers, a handmade business, run by awesome moms in Southern Oregon, from permanently closing!"/>
    <x v="14"/>
    <x v="486"/>
    <x v="2"/>
    <x v="0"/>
    <s v="USD"/>
    <n v="1428940775"/>
    <n v="1426348775"/>
    <x v="0"/>
    <n v="29"/>
    <x v="1"/>
    <s v="technology/wearables"/>
    <x v="59"/>
    <x v="493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x v="0"/>
    <s v="USD"/>
    <n v="1484327061"/>
    <n v="1479143061"/>
    <x v="0"/>
    <n v="12"/>
    <x v="1"/>
    <s v="technology/wearables"/>
    <x v="118"/>
    <x v="494"/>
    <x v="2"/>
    <x v="8"/>
  </r>
  <r>
    <n v="666"/>
    <s v="Ducky Diapers"/>
    <s v="Have you ever dreamed of having a pet duckling, but concerned about all the pooping, here is a a solution to help solve that issue."/>
    <x v="61"/>
    <x v="138"/>
    <x v="2"/>
    <x v="0"/>
    <s v="USD"/>
    <n v="1408305498"/>
    <n v="1405713498"/>
    <x v="0"/>
    <n v="4"/>
    <x v="1"/>
    <s v="technology/wearables"/>
    <x v="50"/>
    <x v="447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x v="13"/>
    <s v="EUR"/>
    <n v="1477731463"/>
    <n v="1474275463"/>
    <x v="0"/>
    <n v="28"/>
    <x v="1"/>
    <s v="technology/wearables"/>
    <x v="54"/>
    <x v="495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x v="0"/>
    <s v="USD"/>
    <n v="1431374222"/>
    <n v="1427486222"/>
    <x v="0"/>
    <n v="25"/>
    <x v="1"/>
    <s v="technology/wearables"/>
    <x v="62"/>
    <x v="496"/>
    <x v="2"/>
    <x v="8"/>
  </r>
  <r>
    <n v="669"/>
    <s v="Christian DiLusso Watches"/>
    <s v="Beautiful automatic watches, made for every moment._x000a_Sports, business, casual.....it fits every moment of your life."/>
    <x v="61"/>
    <x v="489"/>
    <x v="2"/>
    <x v="11"/>
    <s v="SEK"/>
    <n v="1467817258"/>
    <n v="1465225258"/>
    <x v="0"/>
    <n v="28"/>
    <x v="1"/>
    <s v="technology/wearables"/>
    <x v="66"/>
    <x v="497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x v="13"/>
    <s v="EUR"/>
    <n v="1466323800"/>
    <n v="1463418120"/>
    <x v="0"/>
    <n v="310"/>
    <x v="1"/>
    <s v="technology/wearables"/>
    <x v="129"/>
    <x v="49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x v="0"/>
    <s v="USD"/>
    <n v="1421208000"/>
    <n v="1418315852"/>
    <x v="0"/>
    <n v="15"/>
    <x v="1"/>
    <s v="technology/wearables"/>
    <x v="115"/>
    <x v="499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x v="0"/>
    <s v="USD"/>
    <n v="1420088340"/>
    <n v="1417410964"/>
    <x v="0"/>
    <n v="215"/>
    <x v="1"/>
    <s v="technology/wearables"/>
    <x v="66"/>
    <x v="500"/>
    <x v="2"/>
    <x v="8"/>
  </r>
  <r>
    <n v="673"/>
    <s v="HORIZON: LIFE ENHANCED GLASSWARE"/>
    <s v="Will assist the deaf to have better communication and safety through the use of LCD glassware with audio &amp; sensory components."/>
    <x v="57"/>
    <x v="82"/>
    <x v="2"/>
    <x v="0"/>
    <s v="USD"/>
    <n v="1409602217"/>
    <n v="1405714217"/>
    <x v="0"/>
    <n v="3"/>
    <x v="1"/>
    <s v="technology/wearables"/>
    <x v="50"/>
    <x v="409"/>
    <x v="2"/>
    <x v="8"/>
  </r>
  <r>
    <n v="674"/>
    <s v="Something To Wear For Hearing Sounds By Feeling Vibrations"/>
    <s v="Listen to sounds by feeling an array of vibrational patterns against your body."/>
    <x v="63"/>
    <x v="493"/>
    <x v="2"/>
    <x v="0"/>
    <s v="USD"/>
    <n v="1407811627"/>
    <n v="1402627627"/>
    <x v="0"/>
    <n v="2"/>
    <x v="1"/>
    <s v="technology/wearables"/>
    <x v="50"/>
    <x v="501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x v="0"/>
    <s v="USD"/>
    <n v="1420095540"/>
    <n v="1417558804"/>
    <x v="0"/>
    <n v="26"/>
    <x v="1"/>
    <s v="technology/wearables"/>
    <x v="77"/>
    <x v="502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x v="5"/>
    <s v="CAD"/>
    <n v="1423333581"/>
    <n v="1420741581"/>
    <x v="0"/>
    <n v="24"/>
    <x v="1"/>
    <s v="technology/wearables"/>
    <x v="60"/>
    <x v="50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x v="13"/>
    <s v="EUR"/>
    <n v="1467106895"/>
    <n v="1463218895"/>
    <x v="0"/>
    <n v="96"/>
    <x v="1"/>
    <s v="technology/wearables"/>
    <x v="73"/>
    <x v="50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x v="0"/>
    <s v="USD"/>
    <n v="1463821338"/>
    <n v="1461229338"/>
    <x v="0"/>
    <n v="17"/>
    <x v="1"/>
    <s v="technology/wearables"/>
    <x v="65"/>
    <x v="505"/>
    <x v="2"/>
    <x v="8"/>
  </r>
  <r>
    <n v="679"/>
    <s v="Monolith Posture Coach"/>
    <s v="World's first bio-feedback posture device for your entire back. Trains back, neck, thoracic &amp; ab segments by using only 30 min/day."/>
    <x v="162"/>
    <x v="498"/>
    <x v="2"/>
    <x v="0"/>
    <s v="USD"/>
    <n v="1472920909"/>
    <n v="1467736909"/>
    <x v="0"/>
    <n v="94"/>
    <x v="1"/>
    <s v="technology/wearables"/>
    <x v="77"/>
    <x v="506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x v="0"/>
    <s v="USD"/>
    <n v="1410955331"/>
    <n v="1407931331"/>
    <x v="0"/>
    <n v="129"/>
    <x v="1"/>
    <s v="technology/wearables"/>
    <x v="73"/>
    <x v="507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x v="0"/>
    <s v="USD"/>
    <n v="1477509604"/>
    <n v="1474917604"/>
    <x v="0"/>
    <n v="1"/>
    <x v="1"/>
    <s v="technology/wearables"/>
    <x v="50"/>
    <x v="120"/>
    <x v="2"/>
    <x v="8"/>
  </r>
  <r>
    <n v="682"/>
    <s v="Deception Belt"/>
    <s v="The Deception Belt is an innovative belt with app capability, designed to assist any user gain control over their appetite."/>
    <x v="63"/>
    <x v="500"/>
    <x v="2"/>
    <x v="0"/>
    <s v="USD"/>
    <n v="1489512122"/>
    <n v="1486923722"/>
    <x v="0"/>
    <n v="4"/>
    <x v="1"/>
    <s v="technology/wearables"/>
    <x v="50"/>
    <x v="508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x v="0"/>
    <s v="USD"/>
    <n v="1477949764"/>
    <n v="1474493764"/>
    <x v="0"/>
    <n v="3"/>
    <x v="1"/>
    <s v="technology/wearables"/>
    <x v="60"/>
    <x v="509"/>
    <x v="2"/>
    <x v="8"/>
  </r>
  <r>
    <n v="684"/>
    <s v="Arcus Motion Analyzer | The Versatile Smart Ring"/>
    <s v="Arcus gives your fingers super powers."/>
    <x v="163"/>
    <x v="502"/>
    <x v="2"/>
    <x v="0"/>
    <s v="USD"/>
    <n v="1406257200"/>
    <n v="1403176891"/>
    <x v="0"/>
    <n v="135"/>
    <x v="1"/>
    <s v="technology/wearables"/>
    <x v="113"/>
    <x v="510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x v="0"/>
    <s v="USD"/>
    <n v="1421095672"/>
    <n v="1417207672"/>
    <x v="0"/>
    <n v="10"/>
    <x v="1"/>
    <s v="technology/wearables"/>
    <x v="58"/>
    <x v="511"/>
    <x v="2"/>
    <x v="8"/>
  </r>
  <r>
    <n v="686"/>
    <s v="Vivi di Cuore - Heart Rate Watch"/>
    <s v="La tua giornata sportiva monitorata nel tuo polso??!!!_x000a_Rendiamolo possibile... VIVI DI CUORE --- All MADE in ITALY"/>
    <x v="69"/>
    <x v="117"/>
    <x v="2"/>
    <x v="13"/>
    <s v="EUR"/>
    <n v="1438618170"/>
    <n v="1436026170"/>
    <x v="0"/>
    <n v="0"/>
    <x v="1"/>
    <s v="technology/wearables"/>
    <x v="50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x v="14"/>
    <s v="MXN"/>
    <n v="1486317653"/>
    <n v="1481133653"/>
    <x v="0"/>
    <n v="6"/>
    <x v="1"/>
    <s v="technology/wearables"/>
    <x v="65"/>
    <x v="512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x v="0"/>
    <s v="USD"/>
    <n v="1444876253"/>
    <n v="1442284253"/>
    <x v="0"/>
    <n v="36"/>
    <x v="1"/>
    <s v="technology/wearables"/>
    <x v="130"/>
    <x v="51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x v="0"/>
    <s v="USD"/>
    <n v="1481173140"/>
    <n v="1478016097"/>
    <x v="0"/>
    <n v="336"/>
    <x v="1"/>
    <s v="technology/wearables"/>
    <x v="74"/>
    <x v="514"/>
    <x v="2"/>
    <x v="8"/>
  </r>
  <r>
    <n v="690"/>
    <s v="BLOXSHIELD"/>
    <s v="A radiation shield for your fitness tracker, smartwatch or other wearable smart device"/>
    <x v="22"/>
    <x v="507"/>
    <x v="2"/>
    <x v="0"/>
    <s v="USD"/>
    <n v="1473400800"/>
    <n v="1469718841"/>
    <x v="0"/>
    <n v="34"/>
    <x v="1"/>
    <s v="technology/wearables"/>
    <x v="81"/>
    <x v="515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x v="0"/>
    <s v="USD"/>
    <n v="1435711246"/>
    <n v="1433292046"/>
    <x v="0"/>
    <n v="10"/>
    <x v="1"/>
    <s v="technology/wearables"/>
    <x v="60"/>
    <x v="433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x v="1"/>
    <s v="GBP"/>
    <n v="1482397263"/>
    <n v="1479805263"/>
    <x v="0"/>
    <n v="201"/>
    <x v="1"/>
    <s v="technology/wearables"/>
    <x v="113"/>
    <x v="516"/>
    <x v="2"/>
    <x v="8"/>
  </r>
  <r>
    <n v="693"/>
    <s v="Prana: Wearable for Breathing and Posture"/>
    <s v="Prana is the first wearable combining breath and posture tracking to make your sitting time count."/>
    <x v="57"/>
    <x v="509"/>
    <x v="2"/>
    <x v="0"/>
    <s v="USD"/>
    <n v="1430421827"/>
    <n v="1427829827"/>
    <x v="0"/>
    <n v="296"/>
    <x v="1"/>
    <s v="technology/wearables"/>
    <x v="131"/>
    <x v="517"/>
    <x v="2"/>
    <x v="8"/>
  </r>
  <r>
    <n v="694"/>
    <s v="Airlock bike helmet"/>
    <s v="You can control how much air enters the helmet by opening or closing the vents. This is very useful in bad weather, or for competition."/>
    <x v="60"/>
    <x v="510"/>
    <x v="2"/>
    <x v="0"/>
    <s v="USD"/>
    <n v="1485964559"/>
    <n v="1483372559"/>
    <x v="0"/>
    <n v="7"/>
    <x v="1"/>
    <s v="technology/wearables"/>
    <x v="50"/>
    <x v="518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x v="0"/>
    <s v="USD"/>
    <n v="1414758620"/>
    <n v="1412166620"/>
    <x v="0"/>
    <n v="7"/>
    <x v="1"/>
    <s v="technology/wearables"/>
    <x v="60"/>
    <x v="519"/>
    <x v="2"/>
    <x v="8"/>
  </r>
  <r>
    <n v="696"/>
    <s v="trustee"/>
    <s v="Show your fidelity by wearing the Trustee rings! Show where you are (at)!"/>
    <x v="164"/>
    <x v="116"/>
    <x v="2"/>
    <x v="9"/>
    <s v="EUR"/>
    <n v="1406326502"/>
    <n v="1403734502"/>
    <x v="0"/>
    <n v="1"/>
    <x v="1"/>
    <s v="technology/wearables"/>
    <x v="50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x v="12"/>
    <s v="EUR"/>
    <n v="1454502789"/>
    <n v="1453206789"/>
    <x v="0"/>
    <n v="114"/>
    <x v="1"/>
    <s v="technology/wearables"/>
    <x v="132"/>
    <x v="5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x v="0"/>
    <s v="USD"/>
    <n v="1411005600"/>
    <n v="1408141245"/>
    <x v="0"/>
    <n v="29"/>
    <x v="1"/>
    <s v="technology/wearables"/>
    <x v="77"/>
    <x v="521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x v="0"/>
    <s v="USD"/>
    <n v="1385136000"/>
    <n v="1381923548"/>
    <x v="0"/>
    <n v="890"/>
    <x v="1"/>
    <s v="technology/wearables"/>
    <x v="133"/>
    <x v="522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x v="3"/>
    <s v="EUR"/>
    <n v="1484065881"/>
    <n v="1481473881"/>
    <x v="0"/>
    <n v="31"/>
    <x v="1"/>
    <s v="technology/wearables"/>
    <x v="56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x v="1"/>
    <s v="GBP"/>
    <n v="1406130880"/>
    <n v="1403538880"/>
    <x v="0"/>
    <n v="21"/>
    <x v="1"/>
    <s v="technology/wearables"/>
    <x v="117"/>
    <x v="52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x v="0"/>
    <s v="USD"/>
    <n v="1480011987"/>
    <n v="1477416387"/>
    <x v="0"/>
    <n v="37"/>
    <x v="1"/>
    <s v="technology/wearables"/>
    <x v="134"/>
    <x v="524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x v="0"/>
    <s v="USD"/>
    <n v="1485905520"/>
    <n v="1481150949"/>
    <x v="0"/>
    <n v="7"/>
    <x v="1"/>
    <s v="technology/wearables"/>
    <x v="52"/>
    <x v="525"/>
    <x v="2"/>
    <x v="8"/>
  </r>
  <r>
    <n v="704"/>
    <s v="ZNITCH- The Evolution in Helmet Safety"/>
    <s v="Turn you helmet into the safest helmet and don't worry about a thing,you will always have the right fit!!"/>
    <x v="56"/>
    <x v="517"/>
    <x v="2"/>
    <x v="5"/>
    <s v="CAD"/>
    <n v="1487565468"/>
    <n v="1482381468"/>
    <x v="0"/>
    <n v="4"/>
    <x v="1"/>
    <s v="technology/wearables"/>
    <x v="60"/>
    <x v="526"/>
    <x v="2"/>
    <x v="8"/>
  </r>
  <r>
    <n v="705"/>
    <s v="SomnoScope"/>
    <s v="The closest thing ever to the Holy Grail of wearables technology"/>
    <x v="57"/>
    <x v="518"/>
    <x v="2"/>
    <x v="9"/>
    <s v="EUR"/>
    <n v="1484999278"/>
    <n v="1482407278"/>
    <x v="0"/>
    <n v="5"/>
    <x v="1"/>
    <s v="technology/wearables"/>
    <x v="60"/>
    <x v="527"/>
    <x v="2"/>
    <x v="8"/>
  </r>
  <r>
    <n v="706"/>
    <s v="Driver Alert System"/>
    <s v="Driver Alert System es un sistema de seguridad para el conductor, que le avisa en caso de perder la posicion vertical mientras conduce."/>
    <x v="57"/>
    <x v="117"/>
    <x v="2"/>
    <x v="3"/>
    <s v="EUR"/>
    <n v="1481740740"/>
    <n v="1478130783"/>
    <x v="0"/>
    <n v="0"/>
    <x v="1"/>
    <s v="technology/wearables"/>
    <x v="50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x v="1"/>
    <s v="GBP"/>
    <n v="1483286127"/>
    <n v="1479830127"/>
    <x v="0"/>
    <n v="456"/>
    <x v="1"/>
    <s v="technology/wearables"/>
    <x v="135"/>
    <x v="52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x v="1"/>
    <s v="GBP"/>
    <n v="1410616600"/>
    <n v="1405432600"/>
    <x v="0"/>
    <n v="369"/>
    <x v="1"/>
    <s v="technology/wearables"/>
    <x v="66"/>
    <x v="529"/>
    <x v="2"/>
    <x v="8"/>
  </r>
  <r>
    <n v="709"/>
    <s v="lumiglove"/>
    <s v="A &quot;handheld&quot; light, which eases the way you illuminate objects and/or paths."/>
    <x v="36"/>
    <x v="377"/>
    <x v="2"/>
    <x v="0"/>
    <s v="USD"/>
    <n v="1417741159"/>
    <n v="1415149159"/>
    <x v="0"/>
    <n v="2"/>
    <x v="1"/>
    <s v="technology/wearables"/>
    <x v="50"/>
    <x v="452"/>
    <x v="2"/>
    <x v="8"/>
  </r>
  <r>
    <n v="710"/>
    <s v="Hate York Shirt 2.0"/>
    <s v="Shirts, so technologically advanced, they connect mentally to their audience upon sight."/>
    <x v="38"/>
    <x v="117"/>
    <x v="2"/>
    <x v="5"/>
    <s v="CAD"/>
    <n v="1408495440"/>
    <n v="1405640302"/>
    <x v="0"/>
    <n v="0"/>
    <x v="1"/>
    <s v="technology/wearables"/>
    <x v="50"/>
    <x v="121"/>
    <x v="2"/>
    <x v="8"/>
  </r>
  <r>
    <n v="711"/>
    <s v="Anti Snore Wearable"/>
    <s v="Our wearable and app automates the poke you normally get from your bedpartner to make you stop snoring and making you turn to the side."/>
    <x v="57"/>
    <x v="521"/>
    <x v="2"/>
    <x v="9"/>
    <s v="EUR"/>
    <n v="1481716868"/>
    <n v="1478257268"/>
    <x v="0"/>
    <n v="338"/>
    <x v="1"/>
    <s v="technology/wearables"/>
    <x v="122"/>
    <x v="53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x v="0"/>
    <s v="USD"/>
    <n v="1455466832"/>
    <n v="1452874832"/>
    <x v="0"/>
    <n v="4"/>
    <x v="1"/>
    <s v="technology/wearables"/>
    <x v="50"/>
    <x v="531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x v="13"/>
    <s v="EUR"/>
    <n v="1465130532"/>
    <n v="1462538532"/>
    <x v="0"/>
    <n v="1"/>
    <x v="1"/>
    <s v="technology/wearables"/>
    <x v="60"/>
    <x v="532"/>
    <x v="2"/>
    <x v="8"/>
  </r>
  <r>
    <n v="714"/>
    <s v="Prep Packs Survival Belt"/>
    <s v="The Prep Packs Survival Belt allows you to carry all of the essentials for outdoor survival inside your belt buckle"/>
    <x v="36"/>
    <x v="524"/>
    <x v="2"/>
    <x v="0"/>
    <s v="USD"/>
    <n v="1488308082"/>
    <n v="1483124082"/>
    <x v="0"/>
    <n v="28"/>
    <x v="1"/>
    <s v="technology/wearables"/>
    <x v="77"/>
    <x v="533"/>
    <x v="2"/>
    <x v="8"/>
  </r>
  <r>
    <n v="715"/>
    <s v="Mouse^3"/>
    <s v="Mouse^3 is the next generation of input devices. With cursor control and customized gesture recognition, its applications are endless!"/>
    <x v="167"/>
    <x v="525"/>
    <x v="2"/>
    <x v="0"/>
    <s v="USD"/>
    <n v="1446693040"/>
    <n v="1443233440"/>
    <x v="0"/>
    <n v="12"/>
    <x v="1"/>
    <s v="technology/wearables"/>
    <x v="62"/>
    <x v="534"/>
    <x v="2"/>
    <x v="8"/>
  </r>
  <r>
    <n v="716"/>
    <s v="Pathfinder - Wearable Navigation for the Blind"/>
    <s v="Translate sight into touch with a wrist-mounted wearable. A revolution for visually impaired people everywhere."/>
    <x v="39"/>
    <x v="526"/>
    <x v="2"/>
    <x v="0"/>
    <s v="USD"/>
    <n v="1417392000"/>
    <n v="1414511307"/>
    <x v="0"/>
    <n v="16"/>
    <x v="1"/>
    <s v="technology/wearables"/>
    <x v="54"/>
    <x v="535"/>
    <x v="2"/>
    <x v="8"/>
  </r>
  <r>
    <n v="717"/>
    <s v="cool air belt"/>
    <s v="Cool air flowing under clothing keeps you cool."/>
    <x v="57"/>
    <x v="527"/>
    <x v="2"/>
    <x v="0"/>
    <s v="USD"/>
    <n v="1409949002"/>
    <n v="1407357002"/>
    <x v="0"/>
    <n v="4"/>
    <x v="1"/>
    <s v="technology/wearables"/>
    <x v="50"/>
    <x v="536"/>
    <x v="2"/>
    <x v="8"/>
  </r>
  <r>
    <n v="718"/>
    <s v="BioToo - Emergency Temporary Tattoos"/>
    <s v="When every second matters, BioToo temporary tattoos get critical information to emergency personnel to help them help you."/>
    <x v="14"/>
    <x v="456"/>
    <x v="2"/>
    <x v="0"/>
    <s v="USD"/>
    <n v="1487397540"/>
    <n v="1484684247"/>
    <x v="0"/>
    <n v="4"/>
    <x v="1"/>
    <s v="technology/wearables"/>
    <x v="60"/>
    <x v="37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x v="0"/>
    <s v="USD"/>
    <n v="1456189076"/>
    <n v="1454979476"/>
    <x v="0"/>
    <n v="10"/>
    <x v="1"/>
    <s v="technology/wearables"/>
    <x v="60"/>
    <x v="537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x v="0"/>
    <s v="USD"/>
    <n v="1327851291"/>
    <n v="1325432091"/>
    <x v="0"/>
    <n v="41"/>
    <x v="0"/>
    <s v="publishing/nonfiction"/>
    <x v="124"/>
    <x v="53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x v="0"/>
    <s v="USD"/>
    <n v="1406900607"/>
    <n v="1403012607"/>
    <x v="0"/>
    <n v="119"/>
    <x v="0"/>
    <s v="publishing/nonfiction"/>
    <x v="108"/>
    <x v="539"/>
    <x v="3"/>
    <x v="9"/>
  </r>
  <r>
    <n v="722"/>
    <s v="The BANGGAI Rescue Project"/>
    <s v="BANGGAI RESCUE is a beautiful, must-read book and a project setting out to answer some critical questions about the species' future."/>
    <x v="31"/>
    <x v="531"/>
    <x v="0"/>
    <x v="0"/>
    <s v="USD"/>
    <n v="1333909178"/>
    <n v="1331320778"/>
    <x v="0"/>
    <n v="153"/>
    <x v="0"/>
    <s v="publishing/nonfiction"/>
    <x v="88"/>
    <x v="540"/>
    <x v="3"/>
    <x v="9"/>
  </r>
  <r>
    <n v="723"/>
    <s v="The 2015 Pro Football Beast Book"/>
    <s v="The Definitive (and Slightly Ridiculous) Guide to Enjoying the 2015 Pro Football Season"/>
    <x v="10"/>
    <x v="532"/>
    <x v="0"/>
    <x v="0"/>
    <s v="USD"/>
    <n v="1438228740"/>
    <n v="1435606549"/>
    <x v="0"/>
    <n v="100"/>
    <x v="0"/>
    <s v="publishing/nonfiction"/>
    <x v="15"/>
    <x v="54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x v="0"/>
    <s v="USD"/>
    <n v="1309447163"/>
    <n v="1306855163"/>
    <x v="0"/>
    <n v="143"/>
    <x v="0"/>
    <s v="publishing/nonfiction"/>
    <x v="2"/>
    <x v="542"/>
    <x v="3"/>
    <x v="9"/>
  </r>
  <r>
    <n v="725"/>
    <s v="The Year It All Made Sense"/>
    <s v="A true story about inspiration and survival - David Alfred George turns his powerful experience into a compelling vBook."/>
    <x v="22"/>
    <x v="534"/>
    <x v="0"/>
    <x v="0"/>
    <s v="USD"/>
    <n v="1450018912"/>
    <n v="1447426912"/>
    <x v="0"/>
    <n v="140"/>
    <x v="0"/>
    <s v="publishing/nonfiction"/>
    <x v="8"/>
    <x v="543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x v="0"/>
    <s v="USD"/>
    <n v="1365728487"/>
    <n v="1363136487"/>
    <x v="0"/>
    <n v="35"/>
    <x v="0"/>
    <s v="publishing/nonfiction"/>
    <x v="7"/>
    <x v="544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x v="0"/>
    <s v="USD"/>
    <n v="1358198400"/>
    <n v="1354580949"/>
    <x v="0"/>
    <n v="149"/>
    <x v="0"/>
    <s v="publishing/nonfiction"/>
    <x v="94"/>
    <x v="545"/>
    <x v="3"/>
    <x v="9"/>
  </r>
  <r>
    <n v="728"/>
    <s v="The Age of the Platform: My Fourth Book"/>
    <s v="A big idea non-fiction book by an impatient three-time author and insomniac willing to bet on himself."/>
    <x v="51"/>
    <x v="537"/>
    <x v="0"/>
    <x v="0"/>
    <s v="USD"/>
    <n v="1313957157"/>
    <n v="1310069157"/>
    <x v="0"/>
    <n v="130"/>
    <x v="0"/>
    <s v="publishing/nonfiction"/>
    <x v="6"/>
    <x v="546"/>
    <x v="3"/>
    <x v="9"/>
  </r>
  <r>
    <n v="729"/>
    <s v="The Malformation of Health Care"/>
    <s v="A true David vs.Goliath story about a young adult battling the U.S. health care system to survive and become an advocate for change."/>
    <x v="23"/>
    <x v="538"/>
    <x v="0"/>
    <x v="0"/>
    <s v="USD"/>
    <n v="1348028861"/>
    <n v="1342844861"/>
    <x v="0"/>
    <n v="120"/>
    <x v="0"/>
    <s v="publishing/nonfiction"/>
    <x v="26"/>
    <x v="547"/>
    <x v="3"/>
    <x v="9"/>
  </r>
  <r>
    <n v="730"/>
    <s v="Encyclopedia of Surfing"/>
    <s v="A Massive but Cheerful Online Digital Archive of Surfing"/>
    <x v="22"/>
    <x v="539"/>
    <x v="0"/>
    <x v="0"/>
    <s v="USD"/>
    <n v="1323280391"/>
    <n v="1320688391"/>
    <x v="0"/>
    <n v="265"/>
    <x v="0"/>
    <s v="publishing/nonfiction"/>
    <x v="88"/>
    <x v="548"/>
    <x v="3"/>
    <x v="9"/>
  </r>
  <r>
    <n v="731"/>
    <s v="Portland Boat Tours:  From Dream to Business"/>
    <s v="Be part of the excitement by supporting our first season offering unique perspectives of Portland from the water."/>
    <x v="10"/>
    <x v="540"/>
    <x v="0"/>
    <x v="0"/>
    <s v="USD"/>
    <n v="1327212000"/>
    <n v="1322852747"/>
    <x v="0"/>
    <n v="71"/>
    <x v="0"/>
    <s v="publishing/nonfiction"/>
    <x v="9"/>
    <x v="549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x v="1"/>
    <s v="GBP"/>
    <n v="1380449461"/>
    <n v="1375265461"/>
    <x v="0"/>
    <n v="13"/>
    <x v="0"/>
    <s v="publishing/nonfiction"/>
    <x v="12"/>
    <x v="55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x v="1"/>
    <s v="GBP"/>
    <n v="1387533892"/>
    <n v="1384941892"/>
    <x v="0"/>
    <n v="169"/>
    <x v="0"/>
    <s v="publishing/nonfiction"/>
    <x v="28"/>
    <x v="551"/>
    <x v="3"/>
    <x v="9"/>
  </r>
  <r>
    <n v="734"/>
    <s v="Sideswiped"/>
    <s v="Sideswiped is my story of growing in and trusting God through the mess and mysteries of life."/>
    <x v="0"/>
    <x v="543"/>
    <x v="0"/>
    <x v="5"/>
    <s v="CAD"/>
    <n v="1431147600"/>
    <n v="1428465420"/>
    <x v="0"/>
    <n v="57"/>
    <x v="0"/>
    <s v="publishing/nonfiction"/>
    <x v="9"/>
    <x v="552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x v="0"/>
    <s v="USD"/>
    <n v="1417653540"/>
    <n v="1414975346"/>
    <x v="0"/>
    <n v="229"/>
    <x v="0"/>
    <s v="publishing/nonfiction"/>
    <x v="35"/>
    <x v="553"/>
    <x v="3"/>
    <x v="9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x v="0"/>
    <s v="USD"/>
    <n v="1385009940"/>
    <n v="1383327440"/>
    <x v="0"/>
    <n v="108"/>
    <x v="0"/>
    <s v="publishing/nonfiction"/>
    <x v="136"/>
    <x v="201"/>
    <x v="3"/>
    <x v="9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x v="0"/>
    <s v="USD"/>
    <n v="1392408000"/>
    <n v="1390890987"/>
    <x v="0"/>
    <n v="108"/>
    <x v="0"/>
    <s v="publishing/nonfiction"/>
    <x v="108"/>
    <x v="98"/>
    <x v="3"/>
    <x v="9"/>
  </r>
  <r>
    <n v="738"/>
    <s v="Under the Sour Sun: Hunger through the Eyes of a Child"/>
    <s v="The true story of a child's struggle with hunger, poverty, and war in El Salvador."/>
    <x v="15"/>
    <x v="547"/>
    <x v="0"/>
    <x v="0"/>
    <s v="USD"/>
    <n v="1417409940"/>
    <n v="1414765794"/>
    <x v="0"/>
    <n v="41"/>
    <x v="0"/>
    <s v="publishing/nonfiction"/>
    <x v="13"/>
    <x v="554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x v="0"/>
    <s v="USD"/>
    <n v="1407758629"/>
    <n v="1404907429"/>
    <x v="0"/>
    <n v="139"/>
    <x v="0"/>
    <s v="publishing/nonfiction"/>
    <x v="137"/>
    <x v="55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x v="0"/>
    <s v="USD"/>
    <n v="1434857482"/>
    <n v="1433647882"/>
    <x v="0"/>
    <n v="19"/>
    <x v="0"/>
    <s v="publishing/nonfiction"/>
    <x v="13"/>
    <x v="556"/>
    <x v="3"/>
    <x v="9"/>
  </r>
  <r>
    <n v="741"/>
    <s v="reVILNA: the vilna ghetto project"/>
    <s v="A revolutionary digital mapping project of the Vilna Ghetto"/>
    <x v="93"/>
    <x v="550"/>
    <x v="0"/>
    <x v="0"/>
    <s v="USD"/>
    <n v="1370964806"/>
    <n v="1367940806"/>
    <x v="0"/>
    <n v="94"/>
    <x v="0"/>
    <s v="publishing/nonfiction"/>
    <x v="21"/>
    <x v="557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x v="0"/>
    <s v="USD"/>
    <n v="1395435712"/>
    <n v="1392847312"/>
    <x v="0"/>
    <n v="23"/>
    <x v="0"/>
    <s v="publishing/nonfiction"/>
    <x v="38"/>
    <x v="558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x v="0"/>
    <s v="USD"/>
    <n v="1334610000"/>
    <n v="1332435685"/>
    <x v="0"/>
    <n v="15"/>
    <x v="0"/>
    <s v="publishing/nonfiction"/>
    <x v="34"/>
    <x v="559"/>
    <x v="3"/>
    <x v="9"/>
  </r>
  <r>
    <n v="744"/>
    <s v="A Revolutionary Leadership Resource Book"/>
    <s v="Join others to help create a world that is possible -- in your workplace, community and society!"/>
    <x v="10"/>
    <x v="553"/>
    <x v="0"/>
    <x v="0"/>
    <s v="USD"/>
    <n v="1355439503"/>
    <n v="1352847503"/>
    <x v="0"/>
    <n v="62"/>
    <x v="0"/>
    <s v="publishing/nonfiction"/>
    <x v="21"/>
    <x v="560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x v="0"/>
    <s v="USD"/>
    <n v="1367588645"/>
    <n v="1364996645"/>
    <x v="0"/>
    <n v="74"/>
    <x v="0"/>
    <s v="publishing/nonfiction"/>
    <x v="99"/>
    <x v="561"/>
    <x v="3"/>
    <x v="9"/>
  </r>
  <r>
    <n v="746"/>
    <s v="Attention: People With Body Parts"/>
    <s v="This is a book of letters. Letters to our body parts."/>
    <x v="174"/>
    <x v="555"/>
    <x v="0"/>
    <x v="0"/>
    <s v="USD"/>
    <n v="1348372740"/>
    <n v="1346806909"/>
    <x v="0"/>
    <n v="97"/>
    <x v="0"/>
    <s v="publishing/nonfiction"/>
    <x v="38"/>
    <x v="562"/>
    <x v="3"/>
    <x v="9"/>
  </r>
  <r>
    <n v="747"/>
    <s v="Trash is Treasure"/>
    <s v="My creations are born in different cultural environment around the globe with Â« what is already there Â» and act as a social impulse"/>
    <x v="39"/>
    <x v="556"/>
    <x v="0"/>
    <x v="9"/>
    <s v="EUR"/>
    <n v="1421319240"/>
    <n v="1418649019"/>
    <x v="0"/>
    <n v="55"/>
    <x v="0"/>
    <s v="publishing/nonfiction"/>
    <x v="8"/>
    <x v="56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x v="0"/>
    <s v="USD"/>
    <n v="1407701966"/>
    <n v="1405109966"/>
    <x v="0"/>
    <n v="44"/>
    <x v="0"/>
    <s v="publishing/nonfiction"/>
    <x v="8"/>
    <x v="564"/>
    <x v="3"/>
    <x v="9"/>
  </r>
  <r>
    <n v="749"/>
    <s v="chartwellwest.com"/>
    <s v="A place for rational, fact and data based non-partisan political and societal commentary on things that matter to Americans."/>
    <x v="3"/>
    <x v="558"/>
    <x v="0"/>
    <x v="0"/>
    <s v="USD"/>
    <n v="1485642930"/>
    <n v="1483050930"/>
    <x v="0"/>
    <n v="110"/>
    <x v="0"/>
    <s v="publishing/nonfiction"/>
    <x v="6"/>
    <x v="565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x v="0"/>
    <s v="USD"/>
    <n v="1361739872"/>
    <n v="1359147872"/>
    <x v="0"/>
    <n v="59"/>
    <x v="0"/>
    <s v="publishing/nonfiction"/>
    <x v="33"/>
    <x v="566"/>
    <x v="3"/>
    <x v="9"/>
  </r>
  <r>
    <n v="751"/>
    <s v="Surviving the Journey: Letters from the Railroad"/>
    <s v="A young cancer survivor embarks on a cross country railroad adventure while writing her memoir through letters."/>
    <x v="9"/>
    <x v="560"/>
    <x v="0"/>
    <x v="0"/>
    <s v="USD"/>
    <n v="1312470475"/>
    <n v="1308496075"/>
    <x v="0"/>
    <n v="62"/>
    <x v="0"/>
    <s v="publishing/nonfiction"/>
    <x v="17"/>
    <x v="56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x v="2"/>
    <s v="AUD"/>
    <n v="1476615600"/>
    <n v="1474884417"/>
    <x v="0"/>
    <n v="105"/>
    <x v="0"/>
    <s v="publishing/nonfiction"/>
    <x v="20"/>
    <x v="568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x v="0"/>
    <s v="USD"/>
    <n v="1423922991"/>
    <n v="1421330991"/>
    <x v="0"/>
    <n v="26"/>
    <x v="0"/>
    <s v="publishing/nonfiction"/>
    <x v="30"/>
    <x v="569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x v="0"/>
    <s v="USD"/>
    <n v="1357408721"/>
    <n v="1354816721"/>
    <x v="0"/>
    <n v="49"/>
    <x v="0"/>
    <s v="publishing/nonfiction"/>
    <x v="3"/>
    <x v="570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x v="0"/>
    <s v="USD"/>
    <n v="1369010460"/>
    <n v="1366381877"/>
    <x v="0"/>
    <n v="68"/>
    <x v="0"/>
    <s v="publishing/nonfiction"/>
    <x v="21"/>
    <x v="571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x v="0"/>
    <s v="USD"/>
    <n v="1303147459"/>
    <n v="1297880659"/>
    <x v="0"/>
    <n v="22"/>
    <x v="0"/>
    <s v="publishing/nonfiction"/>
    <x v="90"/>
    <x v="572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x v="0"/>
    <s v="USD"/>
    <n v="1354756714"/>
    <n v="1353547114"/>
    <x v="0"/>
    <n v="18"/>
    <x v="0"/>
    <s v="publishing/nonfiction"/>
    <x v="138"/>
    <x v="573"/>
    <x v="3"/>
    <x v="9"/>
  </r>
  <r>
    <n v="758"/>
    <s v="Publish Waiting On Humanity"/>
    <s v="I am publishing my book, Waiting on Humanity and need some finishing funds to do so."/>
    <x v="30"/>
    <x v="567"/>
    <x v="0"/>
    <x v="0"/>
    <s v="USD"/>
    <n v="1286568268"/>
    <n v="1283976268"/>
    <x v="0"/>
    <n v="19"/>
    <x v="0"/>
    <s v="publishing/nonfiction"/>
    <x v="21"/>
    <x v="574"/>
    <x v="3"/>
    <x v="9"/>
  </r>
  <r>
    <n v="759"/>
    <s v="Wild Ruins"/>
    <s v="Help me search for the lost ruins of the UK. A unique guide to  lesser known and somewhat known ruins of Britain."/>
    <x v="10"/>
    <x v="568"/>
    <x v="0"/>
    <x v="1"/>
    <s v="GBP"/>
    <n v="1404892539"/>
    <n v="1401436539"/>
    <x v="0"/>
    <n v="99"/>
    <x v="0"/>
    <s v="publishing/nonfiction"/>
    <x v="21"/>
    <x v="575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x v="0"/>
    <s v="USD"/>
    <n v="1480188013"/>
    <n v="1477592413"/>
    <x v="0"/>
    <n v="0"/>
    <x v="1"/>
    <s v="publishing/fiction"/>
    <x v="50"/>
    <x v="121"/>
    <x v="3"/>
    <x v="10"/>
  </r>
  <r>
    <n v="761"/>
    <s v="DONE WITH DEATH"/>
    <s v="The day Chuck died was the day everything changed. Now he has to save the afterlife from extinction or die again trying."/>
    <x v="10"/>
    <x v="569"/>
    <x v="2"/>
    <x v="0"/>
    <s v="USD"/>
    <n v="1391364126"/>
    <n v="1388772126"/>
    <x v="0"/>
    <n v="6"/>
    <x v="1"/>
    <s v="publishing/fiction"/>
    <x v="62"/>
    <x v="576"/>
    <x v="3"/>
    <x v="10"/>
  </r>
  <r>
    <n v="762"/>
    <s v="Where we used to live - eBook (PROJECT 80%)"/>
    <s v="An original-well-done eBook. Mainly about fiction, action, adventure, and mystery. A story that you've never read!"/>
    <x v="8"/>
    <x v="117"/>
    <x v="2"/>
    <x v="14"/>
    <s v="MXN"/>
    <n v="1480831200"/>
    <n v="1479328570"/>
    <x v="0"/>
    <n v="0"/>
    <x v="1"/>
    <s v="publishing/fiction"/>
    <x v="50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x v="1"/>
    <s v="GBP"/>
    <n v="1376563408"/>
    <n v="1373971408"/>
    <x v="0"/>
    <n v="1"/>
    <x v="1"/>
    <s v="publishing/fiction"/>
    <x v="50"/>
    <x v="144"/>
    <x v="3"/>
    <x v="10"/>
  </r>
  <r>
    <n v="764"/>
    <s v="[JOE]KES"/>
    <s v="[JOE]KES is a book full of over 200 original, sometimes funny, pun-ish Joekes. If you hate the book, use it as a coster!"/>
    <x v="10"/>
    <x v="117"/>
    <x v="2"/>
    <x v="0"/>
    <s v="USD"/>
    <n v="1441858161"/>
    <n v="1439266161"/>
    <x v="0"/>
    <n v="0"/>
    <x v="1"/>
    <s v="publishing/fiction"/>
    <x v="50"/>
    <x v="121"/>
    <x v="3"/>
    <x v="10"/>
  </r>
  <r>
    <n v="765"/>
    <s v="Dirty Quiet Money"/>
    <s v="To survive, an American socialite must fight with a Mafia boss in the French Resistance, but will his underworld ruin her in the end?"/>
    <x v="39"/>
    <x v="570"/>
    <x v="2"/>
    <x v="0"/>
    <s v="USD"/>
    <n v="1413723684"/>
    <n v="1411131684"/>
    <x v="0"/>
    <n v="44"/>
    <x v="1"/>
    <s v="publishing/fiction"/>
    <x v="71"/>
    <x v="577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x v="5"/>
    <s v="CAD"/>
    <n v="1424112483"/>
    <n v="1421520483"/>
    <x v="0"/>
    <n v="0"/>
    <x v="1"/>
    <s v="publishing/fiction"/>
    <x v="50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x v="0"/>
    <s v="USD"/>
    <n v="1432178810"/>
    <n v="1429586810"/>
    <x v="0"/>
    <n v="3"/>
    <x v="1"/>
    <s v="publishing/fiction"/>
    <x v="65"/>
    <x v="578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x v="0"/>
    <s v="USD"/>
    <n v="1387169890"/>
    <n v="1384577890"/>
    <x v="0"/>
    <n v="0"/>
    <x v="1"/>
    <s v="publishing/fiction"/>
    <x v="50"/>
    <x v="121"/>
    <x v="3"/>
    <x v="10"/>
  </r>
  <r>
    <n v="769"/>
    <s v="Sorry I Tripped in Your Yard"/>
    <s v="Over a year of dedication has produced amazing photos and stirring words. The last step is to help those words appear in a printed book"/>
    <x v="23"/>
    <x v="572"/>
    <x v="2"/>
    <x v="0"/>
    <s v="USD"/>
    <n v="1388102094"/>
    <n v="1385510094"/>
    <x v="0"/>
    <n v="52"/>
    <x v="1"/>
    <s v="publishing/fiction"/>
    <x v="139"/>
    <x v="579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x v="0"/>
    <s v="USD"/>
    <n v="1361750369"/>
    <n v="1358294369"/>
    <x v="0"/>
    <n v="0"/>
    <x v="1"/>
    <s v="publishing/fiction"/>
    <x v="50"/>
    <x v="121"/>
    <x v="3"/>
    <x v="10"/>
  </r>
  <r>
    <n v="771"/>
    <s v="Donald Trump Presidential Stress Cube"/>
    <s v="A satire gift, the stress cube has original artwork, comes on a custom mahogany stand and has a funny exercise booklet."/>
    <x v="114"/>
    <x v="115"/>
    <x v="2"/>
    <x v="0"/>
    <s v="USD"/>
    <n v="1454183202"/>
    <n v="1449863202"/>
    <x v="0"/>
    <n v="1"/>
    <x v="1"/>
    <s v="publishing/fiction"/>
    <x v="50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x v="0"/>
    <s v="USD"/>
    <n v="1257047940"/>
    <n v="1252718519"/>
    <x v="0"/>
    <n v="1"/>
    <x v="1"/>
    <s v="publishing/fiction"/>
    <x v="56"/>
    <x v="73"/>
    <x v="3"/>
    <x v="10"/>
  </r>
  <r>
    <n v="773"/>
    <s v="Expansion of The Mortis Chronicles"/>
    <s v="The Mortis Chronicles is a hard hitting, thought provoking and action packed indie published series. You know you want to read!"/>
    <x v="179"/>
    <x v="573"/>
    <x v="2"/>
    <x v="1"/>
    <s v="GBP"/>
    <n v="1431298860"/>
    <n v="1428341985"/>
    <x v="0"/>
    <n v="2"/>
    <x v="1"/>
    <s v="publishing/fiction"/>
    <x v="60"/>
    <x v="580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x v="0"/>
    <s v="USD"/>
    <n v="1393181018"/>
    <n v="1390589018"/>
    <x v="0"/>
    <n v="9"/>
    <x v="1"/>
    <s v="publishing/fiction"/>
    <x v="140"/>
    <x v="492"/>
    <x v="3"/>
    <x v="10"/>
  </r>
  <r>
    <n v="775"/>
    <s v="Scorned: A LeKrista Scott, Vampire Hunted Novel"/>
    <s v="Scorned is the first in a series that I have been working on for two years and it's time to get it published."/>
    <x v="3"/>
    <x v="575"/>
    <x v="2"/>
    <x v="0"/>
    <s v="USD"/>
    <n v="1323998795"/>
    <n v="1321406795"/>
    <x v="0"/>
    <n v="5"/>
    <x v="1"/>
    <s v="publishing/fiction"/>
    <x v="53"/>
    <x v="441"/>
    <x v="3"/>
    <x v="10"/>
  </r>
  <r>
    <n v="776"/>
    <s v="Run Ragged"/>
    <s v="Would anything change if women were in charge? Book Clubs, readers, and critics herald the latest by award-winning author, Aguila."/>
    <x v="39"/>
    <x v="576"/>
    <x v="2"/>
    <x v="0"/>
    <s v="USD"/>
    <n v="1444539600"/>
    <n v="1441297645"/>
    <x v="0"/>
    <n v="57"/>
    <x v="1"/>
    <s v="publishing/fiction"/>
    <x v="76"/>
    <x v="58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x v="0"/>
    <s v="USD"/>
    <n v="1375313577"/>
    <n v="1372721577"/>
    <x v="0"/>
    <n v="3"/>
    <x v="1"/>
    <s v="publishing/fiction"/>
    <x v="60"/>
    <x v="582"/>
    <x v="3"/>
    <x v="10"/>
  </r>
  <r>
    <n v="778"/>
    <s v="Summers' Love, A Cute and Funny Cinderella Love Story"/>
    <s v="Laughter, tears and good times in the warm glow of Summer s Love. The perfect recipe for the winter blahs."/>
    <x v="2"/>
    <x v="369"/>
    <x v="2"/>
    <x v="0"/>
    <s v="USD"/>
    <n v="1398876680"/>
    <n v="1396284680"/>
    <x v="0"/>
    <n v="1"/>
    <x v="1"/>
    <s v="publishing/fiction"/>
    <x v="50"/>
    <x v="447"/>
    <x v="3"/>
    <x v="10"/>
  </r>
  <r>
    <n v="779"/>
    <s v="Silenus March: A Novel"/>
    <s v="A novel. Beautiful. Sparse. The truth behind the American Dream seen from the eyes of a young wanderer in the midst of the economic collapse. "/>
    <x v="36"/>
    <x v="402"/>
    <x v="2"/>
    <x v="0"/>
    <s v="USD"/>
    <n v="1287115200"/>
    <n v="1284567905"/>
    <x v="0"/>
    <n v="6"/>
    <x v="1"/>
    <s v="publishing/fiction"/>
    <x v="56"/>
    <x v="583"/>
    <x v="3"/>
    <x v="10"/>
  </r>
  <r>
    <n v="780"/>
    <s v="Wess Meets West - Press Our New Album on CD!"/>
    <s v="We are finishing up recording our new record and we would like help with its physical CD release."/>
    <x v="28"/>
    <x v="578"/>
    <x v="0"/>
    <x v="0"/>
    <s v="USD"/>
    <n v="1304439025"/>
    <n v="1301847025"/>
    <x v="0"/>
    <n v="27"/>
    <x v="0"/>
    <s v="music/rock"/>
    <x v="3"/>
    <x v="584"/>
    <x v="4"/>
    <x v="11"/>
  </r>
  <r>
    <n v="781"/>
    <s v="Touring the United States This July"/>
    <s v="&quot;WE ARE ON A MISSION TO TOUR THE UNITED STATES NON-STOP. TO DO SO WE NEED TO PURCHASE A NEW VAN.&quot;"/>
    <x v="134"/>
    <x v="579"/>
    <x v="0"/>
    <x v="0"/>
    <s v="USD"/>
    <n v="1370649674"/>
    <n v="1368057674"/>
    <x v="0"/>
    <n v="25"/>
    <x v="0"/>
    <s v="music/rock"/>
    <x v="18"/>
    <x v="585"/>
    <x v="4"/>
    <x v="11"/>
  </r>
  <r>
    <n v="782"/>
    <s v="Richie Ray finally records a new record!"/>
    <s v="After almost three years of being out of music, I've decided to finally make the solo record I've wanted to do for years."/>
    <x v="176"/>
    <x v="485"/>
    <x v="0"/>
    <x v="0"/>
    <s v="USD"/>
    <n v="1345918302"/>
    <n v="1343326302"/>
    <x v="0"/>
    <n v="14"/>
    <x v="0"/>
    <s v="music/rock"/>
    <x v="8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x v="0"/>
    <s v="USD"/>
    <n v="1335564000"/>
    <n v="1332182049"/>
    <x v="0"/>
    <n v="35"/>
    <x v="0"/>
    <s v="music/rock"/>
    <x v="34"/>
    <x v="586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x v="0"/>
    <s v="USD"/>
    <n v="1395023719"/>
    <n v="1391571319"/>
    <x v="0"/>
    <n v="10"/>
    <x v="0"/>
    <s v="music/rock"/>
    <x v="33"/>
    <x v="587"/>
    <x v="4"/>
    <x v="11"/>
  </r>
  <r>
    <n v="785"/>
    <s v="Treedom's NEW album fund!"/>
    <s v="Treedom wants to record a second album! We have a lot of new material, and we wanted to capture our new sound in a record for our fans."/>
    <x v="2"/>
    <x v="582"/>
    <x v="0"/>
    <x v="0"/>
    <s v="USD"/>
    <n v="1362060915"/>
    <n v="1359468915"/>
    <x v="0"/>
    <n v="29"/>
    <x v="0"/>
    <s v="music/rock"/>
    <x v="141"/>
    <x v="588"/>
    <x v="4"/>
    <x v="11"/>
  </r>
  <r>
    <n v="786"/>
    <s v="New Album: BRICK AND MORTAR. New Book: HITLESS WONDER."/>
    <s v="In June, Columbus rock veterans, Watershed, will release and tour behind a new album, BRICK AND MORTAR."/>
    <x v="10"/>
    <x v="583"/>
    <x v="0"/>
    <x v="0"/>
    <s v="USD"/>
    <n v="1336751220"/>
    <n v="1331774434"/>
    <x v="0"/>
    <n v="44"/>
    <x v="0"/>
    <s v="music/rock"/>
    <x v="1"/>
    <x v="589"/>
    <x v="4"/>
    <x v="11"/>
  </r>
  <r>
    <n v="787"/>
    <s v="Mahayla CD Pressing"/>
    <s v="We've made our goal with your help. Thanks so much! This is a great time to pre-purchase the album and get some extra perks."/>
    <x v="38"/>
    <x v="584"/>
    <x v="0"/>
    <x v="0"/>
    <s v="USD"/>
    <n v="1383318226"/>
    <n v="1380726226"/>
    <x v="0"/>
    <n v="17"/>
    <x v="0"/>
    <s v="music/rock"/>
    <x v="35"/>
    <x v="590"/>
    <x v="4"/>
    <x v="11"/>
  </r>
  <r>
    <n v="788"/>
    <s v="HELP UNRB GO ON TOUR!"/>
    <s v="With all of our money going towards our new full-length album and merch, we need your help so we don't end up stranded on tour."/>
    <x v="28"/>
    <x v="585"/>
    <x v="0"/>
    <x v="0"/>
    <s v="USD"/>
    <n v="1341633540"/>
    <n v="1338336588"/>
    <x v="0"/>
    <n v="34"/>
    <x v="0"/>
    <s v="music/rock"/>
    <x v="142"/>
    <x v="591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x v="0"/>
    <s v="USD"/>
    <n v="1358755140"/>
    <n v="1357187280"/>
    <x v="0"/>
    <n v="14"/>
    <x v="0"/>
    <s v="music/rock"/>
    <x v="15"/>
    <x v="592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x v="0"/>
    <s v="USD"/>
    <n v="1359680939"/>
    <n v="1357088939"/>
    <x v="0"/>
    <n v="156"/>
    <x v="0"/>
    <s v="music/rock"/>
    <x v="124"/>
    <x v="5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x v="0"/>
    <s v="USD"/>
    <n v="1384322340"/>
    <n v="1381430646"/>
    <x v="0"/>
    <n v="128"/>
    <x v="0"/>
    <s v="music/rock"/>
    <x v="3"/>
    <x v="594"/>
    <x v="4"/>
    <x v="11"/>
  </r>
  <r>
    <n v="792"/>
    <s v="&quot;Believable Lies&quot; - The Album"/>
    <s v="Rock n' Roll about the intersection of lies and belief: the Believable Lie."/>
    <x v="30"/>
    <x v="589"/>
    <x v="0"/>
    <x v="0"/>
    <s v="USD"/>
    <n v="1383861483"/>
    <n v="1381265883"/>
    <x v="0"/>
    <n v="60"/>
    <x v="0"/>
    <s v="music/rock"/>
    <x v="8"/>
    <x v="59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x v="0"/>
    <s v="USD"/>
    <n v="1372827540"/>
    <n v="1371491244"/>
    <x v="0"/>
    <n v="32"/>
    <x v="0"/>
    <s v="music/rock"/>
    <x v="33"/>
    <x v="596"/>
    <x v="4"/>
    <x v="11"/>
  </r>
  <r>
    <n v="794"/>
    <s v="Begins Again"/>
    <s v="The Brian Davis Band is a group of friends that want to share their lives and experiences through music that connects with people."/>
    <x v="6"/>
    <x v="591"/>
    <x v="0"/>
    <x v="0"/>
    <s v="USD"/>
    <n v="1315242360"/>
    <n v="1310438737"/>
    <x v="0"/>
    <n v="53"/>
    <x v="0"/>
    <s v="music/rock"/>
    <x v="2"/>
    <x v="597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x v="0"/>
    <s v="USD"/>
    <n v="1333774740"/>
    <n v="1330094566"/>
    <x v="0"/>
    <n v="184"/>
    <x v="0"/>
    <s v="music/rock"/>
    <x v="20"/>
    <x v="598"/>
    <x v="4"/>
    <x v="11"/>
  </r>
  <r>
    <n v="796"/>
    <s v="Madrone: New Album for 2013"/>
    <s v="Madrone is an independent band creating melodic, emotional, _x000a_alternative-rock needing your help to finish their new album."/>
    <x v="3"/>
    <x v="593"/>
    <x v="0"/>
    <x v="0"/>
    <s v="USD"/>
    <n v="1379279400"/>
    <n v="1376687485"/>
    <x v="0"/>
    <n v="90"/>
    <x v="0"/>
    <s v="music/rock"/>
    <x v="7"/>
    <x v="599"/>
    <x v="4"/>
    <x v="11"/>
  </r>
  <r>
    <n v="797"/>
    <s v="Lust Control NEW CD!!!"/>
    <s v="Help Lust Control Kickstart their first cd in 20 years!!  To be mixed by Rocky Gray (Living Sacrifice, Soul Embraced, Evanescence)!!"/>
    <x v="9"/>
    <x v="594"/>
    <x v="0"/>
    <x v="0"/>
    <s v="USD"/>
    <n v="1335672000"/>
    <n v="1332978688"/>
    <x v="0"/>
    <n v="71"/>
    <x v="0"/>
    <s v="music/rock"/>
    <x v="29"/>
    <x v="600"/>
    <x v="4"/>
    <x v="11"/>
  </r>
  <r>
    <n v="798"/>
    <s v="Eric Stuart Band 4 Song EP &quot;Character&quot;"/>
    <s v="We have some great new songs and want to record a special edition 4 song EP as our next Eric Stuart Band release"/>
    <x v="8"/>
    <x v="595"/>
    <x v="0"/>
    <x v="0"/>
    <s v="USD"/>
    <n v="1412086187"/>
    <n v="1409494187"/>
    <x v="0"/>
    <n v="87"/>
    <x v="0"/>
    <s v="music/rock"/>
    <x v="41"/>
    <x v="601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x v="0"/>
    <s v="USD"/>
    <n v="1335542446"/>
    <n v="1332950446"/>
    <x v="0"/>
    <n v="28"/>
    <x v="0"/>
    <s v="music/rock"/>
    <x v="8"/>
    <x v="602"/>
    <x v="4"/>
    <x v="11"/>
  </r>
  <r>
    <n v="800"/>
    <s v="LF4 WildFire"/>
    <s v="Scotland's premier classic rock and metal festival, 3 days, 3-4 stages, family friendly,  for people of all ages"/>
    <x v="15"/>
    <x v="597"/>
    <x v="0"/>
    <x v="1"/>
    <s v="GBP"/>
    <n v="1410431054"/>
    <n v="1407839054"/>
    <x v="0"/>
    <n v="56"/>
    <x v="0"/>
    <s v="music/rock"/>
    <x v="143"/>
    <x v="603"/>
    <x v="4"/>
    <x v="11"/>
  </r>
  <r>
    <n v="801"/>
    <s v="SLUTEVER DO AMERICA TOUR"/>
    <s v="ALL WE WANT TO DO IS DRIVE AROUND AMERICA AND PLAY A BUNCH OF SHOWS, BUT WE DON'T HAVE ANY MONEY..."/>
    <x v="13"/>
    <x v="598"/>
    <x v="0"/>
    <x v="0"/>
    <s v="USD"/>
    <n v="1309547120"/>
    <n v="1306955120"/>
    <x v="0"/>
    <n v="51"/>
    <x v="0"/>
    <s v="music/rock"/>
    <x v="20"/>
    <x v="60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x v="0"/>
    <s v="USD"/>
    <n v="1347854700"/>
    <n v="1343867524"/>
    <x v="0"/>
    <n v="75"/>
    <x v="0"/>
    <s v="music/rock"/>
    <x v="7"/>
    <x v="60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x v="0"/>
    <s v="USD"/>
    <n v="1306630800"/>
    <n v="1304376478"/>
    <x v="0"/>
    <n v="38"/>
    <x v="0"/>
    <s v="music/rock"/>
    <x v="4"/>
    <x v="606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x v="0"/>
    <s v="USD"/>
    <n v="1311393540"/>
    <n v="1309919526"/>
    <x v="0"/>
    <n v="18"/>
    <x v="0"/>
    <s v="music/rock"/>
    <x v="8"/>
    <x v="607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x v="0"/>
    <s v="USD"/>
    <n v="1310857200"/>
    <n v="1306525512"/>
    <x v="0"/>
    <n v="54"/>
    <x v="0"/>
    <s v="music/rock"/>
    <x v="2"/>
    <x v="608"/>
    <x v="4"/>
    <x v="11"/>
  </r>
  <r>
    <n v="806"/>
    <s v="Golden Animals NEW Album!"/>
    <s v="Help Golden Animals finish their NEW Album!"/>
    <x v="6"/>
    <x v="603"/>
    <x v="0"/>
    <x v="0"/>
    <s v="USD"/>
    <n v="1315413339"/>
    <n v="1312821339"/>
    <x v="0"/>
    <n v="71"/>
    <x v="0"/>
    <s v="music/rock"/>
    <x v="3"/>
    <x v="168"/>
    <x v="4"/>
    <x v="11"/>
  </r>
  <r>
    <n v="807"/>
    <s v="Sic Vita - New EP Release - 2017"/>
    <s v="Join the Sic Vita family and lend a hand as we create a new album!"/>
    <x v="23"/>
    <x v="604"/>
    <x v="0"/>
    <x v="0"/>
    <s v="USD"/>
    <n v="1488333600"/>
    <n v="1485270311"/>
    <x v="0"/>
    <n v="57"/>
    <x v="0"/>
    <s v="music/rock"/>
    <x v="2"/>
    <x v="609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x v="5"/>
    <s v="CAD"/>
    <n v="1419224340"/>
    <n v="1416363886"/>
    <x v="0"/>
    <n v="43"/>
    <x v="0"/>
    <s v="music/rock"/>
    <x v="8"/>
    <x v="610"/>
    <x v="4"/>
    <x v="11"/>
  </r>
  <r>
    <n v="809"/>
    <s v="Peter's New Album!!"/>
    <s v="Acknowledged songwriter looking to record album of new songs to secure a Publishing Contract"/>
    <x v="23"/>
    <x v="606"/>
    <x v="0"/>
    <x v="0"/>
    <s v="USD"/>
    <n v="1390161630"/>
    <n v="1387569630"/>
    <x v="0"/>
    <n v="52"/>
    <x v="0"/>
    <s v="music/rock"/>
    <x v="3"/>
    <x v="61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x v="0"/>
    <s v="USD"/>
    <n v="1346462462"/>
    <n v="1343870462"/>
    <x v="0"/>
    <n v="27"/>
    <x v="0"/>
    <s v="music/rock"/>
    <x v="2"/>
    <x v="608"/>
    <x v="4"/>
    <x v="11"/>
  </r>
  <r>
    <n v="811"/>
    <s v="Love Water Tour"/>
    <s v="We need your financial support to cover the tour costs!  (Sound, lights, travel, stage design)"/>
    <x v="28"/>
    <x v="578"/>
    <x v="0"/>
    <x v="0"/>
    <s v="USD"/>
    <n v="1373475120"/>
    <n v="1371569202"/>
    <x v="0"/>
    <n v="12"/>
    <x v="0"/>
    <s v="music/rock"/>
    <x v="3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x v="0"/>
    <s v="USD"/>
    <n v="1362146280"/>
    <n v="1357604752"/>
    <x v="0"/>
    <n v="33"/>
    <x v="0"/>
    <s v="music/rock"/>
    <x v="143"/>
    <x v="612"/>
    <x v="4"/>
    <x v="11"/>
  </r>
  <r>
    <n v="813"/>
    <s v="Rules of Civility and Decent Behavior"/>
    <s v="A pre order campaign to fund the pressing of our second full length vinyl LP"/>
    <x v="15"/>
    <x v="609"/>
    <x v="0"/>
    <x v="0"/>
    <s v="USD"/>
    <n v="1342825365"/>
    <n v="1340233365"/>
    <x v="0"/>
    <n v="96"/>
    <x v="0"/>
    <s v="music/rock"/>
    <x v="12"/>
    <x v="380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x v="0"/>
    <s v="USD"/>
    <n v="1306865040"/>
    <n v="1305568201"/>
    <x v="0"/>
    <n v="28"/>
    <x v="0"/>
    <s v="music/rock"/>
    <x v="37"/>
    <x v="613"/>
    <x v="4"/>
    <x v="11"/>
  </r>
  <r>
    <n v="815"/>
    <s v="Some Late Help for The Early Reset"/>
    <s v="Be a part of helping The Early Reset finish their new 7 song EP."/>
    <x v="23"/>
    <x v="611"/>
    <x v="0"/>
    <x v="0"/>
    <s v="USD"/>
    <n v="1414879303"/>
    <n v="1412287303"/>
    <x v="0"/>
    <n v="43"/>
    <x v="0"/>
    <s v="music/rock"/>
    <x v="13"/>
    <x v="614"/>
    <x v="4"/>
    <x v="11"/>
  </r>
  <r>
    <n v="816"/>
    <s v="Help Friends and Family Release Their Debut Album"/>
    <s v="Friends and Family have an album for you. They need your help to release it to the world."/>
    <x v="39"/>
    <x v="612"/>
    <x v="0"/>
    <x v="0"/>
    <s v="USD"/>
    <n v="1365489000"/>
    <n v="1362776043"/>
    <x v="0"/>
    <n v="205"/>
    <x v="0"/>
    <s v="music/rock"/>
    <x v="41"/>
    <x v="615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x v="0"/>
    <s v="USD"/>
    <n v="1331441940"/>
    <n v="1326810211"/>
    <x v="0"/>
    <n v="23"/>
    <x v="0"/>
    <s v="music/rock"/>
    <x v="0"/>
    <x v="616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x v="0"/>
    <s v="USD"/>
    <n v="1344358860"/>
    <n v="1343682681"/>
    <x v="0"/>
    <n v="19"/>
    <x v="0"/>
    <s v="music/rock"/>
    <x v="94"/>
    <x v="617"/>
    <x v="4"/>
    <x v="11"/>
  </r>
  <r>
    <n v="819"/>
    <s v="Winter Tour"/>
    <s v="We are touring the Southeast in support of our new EP"/>
    <x v="44"/>
    <x v="140"/>
    <x v="0"/>
    <x v="0"/>
    <s v="USD"/>
    <n v="1387601040"/>
    <n v="1386806254"/>
    <x v="0"/>
    <n v="14"/>
    <x v="0"/>
    <s v="music/rock"/>
    <x v="15"/>
    <x v="618"/>
    <x v="4"/>
    <x v="11"/>
  </r>
  <r>
    <n v="820"/>
    <s v="Wyatt Lowe &amp; the Ottomatics Summer 2014 Tour!"/>
    <s v="Wyatt Lowe &amp; the Ottomatics will be hitting the road this June on a North and Southwest Summer 2014 tour!"/>
    <x v="13"/>
    <x v="615"/>
    <x v="0"/>
    <x v="0"/>
    <s v="USD"/>
    <n v="1402290000"/>
    <n v="1399666342"/>
    <x v="0"/>
    <n v="38"/>
    <x v="0"/>
    <s v="music/rock"/>
    <x v="84"/>
    <x v="619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x v="0"/>
    <s v="USD"/>
    <n v="1430712060"/>
    <n v="1427753265"/>
    <x v="0"/>
    <n v="78"/>
    <x v="0"/>
    <s v="music/rock"/>
    <x v="8"/>
    <x v="620"/>
    <x v="4"/>
    <x v="11"/>
  </r>
  <r>
    <n v="822"/>
    <s v="Soul Easy - Making music for our friends."/>
    <s v="Soul Easy recording our first full length CD.  Inspired by lots of friends and lots of good times."/>
    <x v="9"/>
    <x v="617"/>
    <x v="0"/>
    <x v="0"/>
    <s v="USD"/>
    <n v="1349477050"/>
    <n v="1346885050"/>
    <x v="0"/>
    <n v="69"/>
    <x v="0"/>
    <s v="music/rock"/>
    <x v="17"/>
    <x v="621"/>
    <x v="4"/>
    <x v="11"/>
  </r>
  <r>
    <n v="823"/>
    <s v="Debut Album"/>
    <s v="Eyes For Fire is finally ready to release their Debut Album but we need YOU to help us put the final touches on it."/>
    <x v="134"/>
    <x v="618"/>
    <x v="0"/>
    <x v="0"/>
    <s v="USD"/>
    <n v="1427062852"/>
    <n v="1424474452"/>
    <x v="0"/>
    <n v="33"/>
    <x v="0"/>
    <s v="music/rock"/>
    <x v="144"/>
    <x v="622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x v="0"/>
    <s v="USD"/>
    <n v="1271573940"/>
    <n v="1268459318"/>
    <x v="0"/>
    <n v="54"/>
    <x v="0"/>
    <s v="music/rock"/>
    <x v="84"/>
    <x v="623"/>
    <x v="4"/>
    <x v="11"/>
  </r>
  <r>
    <n v="825"/>
    <s v="KILL FREEMAN"/>
    <s v="Kickstarting Kill Freeman independently. Help fund the New Record, Video and Live Shows."/>
    <x v="78"/>
    <x v="620"/>
    <x v="0"/>
    <x v="0"/>
    <s v="USD"/>
    <n v="1351495284"/>
    <n v="1349335284"/>
    <x v="0"/>
    <n v="99"/>
    <x v="0"/>
    <s v="music/rock"/>
    <x v="8"/>
    <x v="624"/>
    <x v="4"/>
    <x v="11"/>
  </r>
  <r>
    <n v="826"/>
    <s v="Protect The Dream Debut Album"/>
    <s v="Protect The Dream is preparing to record their debut album 8 years in the making. Lets make it happen Kickstarter!"/>
    <x v="62"/>
    <x v="621"/>
    <x v="0"/>
    <x v="0"/>
    <s v="USD"/>
    <n v="1332719730"/>
    <n v="1330908930"/>
    <x v="0"/>
    <n v="49"/>
    <x v="0"/>
    <s v="music/rock"/>
    <x v="7"/>
    <x v="625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x v="0"/>
    <s v="USD"/>
    <n v="1329248940"/>
    <n v="1326972107"/>
    <x v="0"/>
    <n v="11"/>
    <x v="0"/>
    <s v="music/rock"/>
    <x v="33"/>
    <x v="626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x v="0"/>
    <s v="USD"/>
    <n v="1340641440"/>
    <n v="1339549982"/>
    <x v="0"/>
    <n v="38"/>
    <x v="0"/>
    <s v="music/rock"/>
    <x v="13"/>
    <x v="247"/>
    <x v="4"/>
    <x v="11"/>
  </r>
  <r>
    <n v="829"/>
    <s v="Monk"/>
    <s v="We are a band from South East London- each member is19 years OA. We have been together for two years. Taking pride in making good music"/>
    <x v="2"/>
    <x v="624"/>
    <x v="0"/>
    <x v="1"/>
    <s v="GBP"/>
    <n v="1468437240"/>
    <n v="1463253240"/>
    <x v="0"/>
    <n v="16"/>
    <x v="0"/>
    <s v="music/rock"/>
    <x v="3"/>
    <x v="151"/>
    <x v="4"/>
    <x v="11"/>
  </r>
  <r>
    <n v="830"/>
    <s v="Dark Disco Club's new album"/>
    <s v="We're making a high energy, fist pumpin', pelvis-thrusting new Rock n Roll album and we'd love for you to be a part of it."/>
    <x v="40"/>
    <x v="625"/>
    <x v="0"/>
    <x v="0"/>
    <s v="USD"/>
    <n v="1363952225"/>
    <n v="1361363825"/>
    <x v="0"/>
    <n v="32"/>
    <x v="0"/>
    <s v="music/rock"/>
    <x v="29"/>
    <x v="627"/>
    <x v="4"/>
    <x v="11"/>
  </r>
  <r>
    <n v="831"/>
    <s v="Let The 7Horse Run!"/>
    <s v="7Horse is a new band with a self-funded album and a show they want to rock in your town!"/>
    <x v="15"/>
    <x v="98"/>
    <x v="0"/>
    <x v="0"/>
    <s v="USD"/>
    <n v="1335540694"/>
    <n v="1332948694"/>
    <x v="0"/>
    <n v="20"/>
    <x v="0"/>
    <s v="music/rock"/>
    <x v="145"/>
    <x v="62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x v="0"/>
    <s v="USD"/>
    <n v="1327133580"/>
    <n v="1321978335"/>
    <x v="0"/>
    <n v="154"/>
    <x v="0"/>
    <s v="music/rock"/>
    <x v="7"/>
    <x v="629"/>
    <x v="4"/>
    <x v="11"/>
  </r>
  <r>
    <n v="833"/>
    <s v="Ragman Rolls"/>
    <s v="This is an American rock album."/>
    <x v="12"/>
    <x v="627"/>
    <x v="0"/>
    <x v="0"/>
    <s v="USD"/>
    <n v="1397941475"/>
    <n v="1395349475"/>
    <x v="0"/>
    <n v="41"/>
    <x v="0"/>
    <s v="music/rock"/>
    <x v="21"/>
    <x v="630"/>
    <x v="4"/>
    <x v="11"/>
  </r>
  <r>
    <n v="834"/>
    <s v="VANS Warped Tour or BUST!"/>
    <s v="We were selected out of 4,000 bands to play on VANS Warped Tour! Amazing opportunity, but touring costs $$$!  We REALLY need your help!"/>
    <x v="62"/>
    <x v="628"/>
    <x v="0"/>
    <x v="0"/>
    <s v="USD"/>
    <n v="1372651140"/>
    <n v="1369770292"/>
    <x v="0"/>
    <n v="75"/>
    <x v="0"/>
    <s v="music/rock"/>
    <x v="26"/>
    <x v="63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x v="0"/>
    <s v="USD"/>
    <n v="1337396400"/>
    <n v="1333709958"/>
    <x v="0"/>
    <n v="40"/>
    <x v="0"/>
    <s v="music/rock"/>
    <x v="16"/>
    <x v="632"/>
    <x v="4"/>
    <x v="11"/>
  </r>
  <r>
    <n v="836"/>
    <s v="DESMADRE Full Album + Press Kit"/>
    <s v="An album you can bring home to mom."/>
    <x v="10"/>
    <x v="630"/>
    <x v="0"/>
    <x v="0"/>
    <s v="USD"/>
    <n v="1381108918"/>
    <n v="1378516918"/>
    <x v="0"/>
    <n v="46"/>
    <x v="0"/>
    <s v="music/rock"/>
    <x v="7"/>
    <x v="633"/>
    <x v="4"/>
    <x v="11"/>
  </r>
  <r>
    <n v="837"/>
    <s v="Take 147 - Nothin' to Lose CD Project"/>
    <s v="Take 147 is currently in the process of recording the debut album called, &quot;Nothin' to Lose&quot;."/>
    <x v="30"/>
    <x v="631"/>
    <x v="0"/>
    <x v="0"/>
    <s v="USD"/>
    <n v="1398988662"/>
    <n v="1396396662"/>
    <x v="0"/>
    <n v="62"/>
    <x v="0"/>
    <s v="music/rock"/>
    <x v="108"/>
    <x v="63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x v="0"/>
    <s v="USD"/>
    <n v="1326835985"/>
    <n v="1324243985"/>
    <x v="0"/>
    <n v="61"/>
    <x v="0"/>
    <s v="music/rock"/>
    <x v="14"/>
    <x v="635"/>
    <x v="4"/>
    <x v="11"/>
  </r>
  <r>
    <n v="839"/>
    <s v="The Waffle Stompers - We'll Never Die"/>
    <s v="The Waffle Stompers need your support to keep doing what we love--go on tour, make music and music videos."/>
    <x v="10"/>
    <x v="633"/>
    <x v="0"/>
    <x v="0"/>
    <s v="USD"/>
    <n v="1348337956"/>
    <n v="1345745956"/>
    <x v="0"/>
    <n v="96"/>
    <x v="0"/>
    <s v="music/rock"/>
    <x v="16"/>
    <x v="636"/>
    <x v="4"/>
    <x v="11"/>
  </r>
  <r>
    <n v="840"/>
    <s v="Carl King's New Album: Grand Architects Of The Universe"/>
    <s v="Carl King / Sir Millard Mulch / Dr. Zoltan Ã˜belisk is making a new 45-minute instrumental sci-fi album!"/>
    <x v="3"/>
    <x v="634"/>
    <x v="0"/>
    <x v="0"/>
    <s v="USD"/>
    <n v="1474694787"/>
    <n v="1472102787"/>
    <x v="0"/>
    <n v="190"/>
    <x v="0"/>
    <s v="music/metal"/>
    <x v="28"/>
    <x v="63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x v="0"/>
    <s v="USD"/>
    <n v="1415653663"/>
    <n v="1413058063"/>
    <x v="1"/>
    <n v="94"/>
    <x v="0"/>
    <s v="music/metal"/>
    <x v="7"/>
    <x v="63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x v="5"/>
    <s v="CAD"/>
    <n v="1381723140"/>
    <n v="1378735983"/>
    <x v="1"/>
    <n v="39"/>
    <x v="0"/>
    <s v="music/metal"/>
    <x v="3"/>
    <x v="639"/>
    <x v="4"/>
    <x v="12"/>
  </r>
  <r>
    <n v="843"/>
    <s v="The New Album: Dig Deeper"/>
    <s v="Five metal heads dedicated to our passion for music. We believe music is Freedom, Unity &amp; Escape. Join us on our mission to Dig Deeper."/>
    <x v="9"/>
    <x v="637"/>
    <x v="0"/>
    <x v="0"/>
    <s v="USD"/>
    <n v="1481184000"/>
    <n v="1479708680"/>
    <x v="0"/>
    <n v="127"/>
    <x v="0"/>
    <s v="music/metal"/>
    <x v="128"/>
    <x v="640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x v="0"/>
    <s v="USD"/>
    <n v="1414817940"/>
    <n v="1411489552"/>
    <x v="1"/>
    <n v="159"/>
    <x v="0"/>
    <s v="music/metal"/>
    <x v="146"/>
    <x v="641"/>
    <x v="4"/>
    <x v="12"/>
  </r>
  <r>
    <n v="845"/>
    <s v="Shadow and Steel: The new album from Master Sword"/>
    <s v="Help Legend of Zelda tribute band Master Sword complete their latest heavy metal album: Shadow and Steel!"/>
    <x v="10"/>
    <x v="639"/>
    <x v="0"/>
    <x v="0"/>
    <s v="USD"/>
    <n v="1473047940"/>
    <n v="1469595396"/>
    <x v="0"/>
    <n v="177"/>
    <x v="0"/>
    <s v="music/metal"/>
    <x v="28"/>
    <x v="642"/>
    <x v="4"/>
    <x v="12"/>
  </r>
  <r>
    <n v="846"/>
    <s v="CURVE: The debut album from Miroist needs awesome merch"/>
    <s v="Pre-order and help me fund new merchandise so we can make the album release something amazing."/>
    <x v="184"/>
    <x v="640"/>
    <x v="0"/>
    <x v="1"/>
    <s v="GBP"/>
    <n v="1394460000"/>
    <n v="1393233855"/>
    <x v="0"/>
    <n v="47"/>
    <x v="0"/>
    <s v="music/metal"/>
    <x v="108"/>
    <x v="643"/>
    <x v="4"/>
    <x v="12"/>
  </r>
  <r>
    <n v="847"/>
    <s v="CENTROPYMUSIC"/>
    <s v="MUSIC WITH MEANING!  MUSIC THAT MATTERS!!!"/>
    <x v="185"/>
    <x v="115"/>
    <x v="0"/>
    <x v="0"/>
    <s v="USD"/>
    <n v="1436555376"/>
    <n v="1433963376"/>
    <x v="0"/>
    <n v="1"/>
    <x v="0"/>
    <s v="music/metal"/>
    <x v="8"/>
    <x v="119"/>
    <x v="4"/>
    <x v="12"/>
  </r>
  <r>
    <n v="848"/>
    <s v="God Am"/>
    <s v="God Am, a Grunge/Doom metal band, who have been trying to fund the production of our EP to bring you a unique aural assault."/>
    <x v="43"/>
    <x v="452"/>
    <x v="0"/>
    <x v="0"/>
    <s v="USD"/>
    <n v="1429038033"/>
    <n v="1426446033"/>
    <x v="0"/>
    <n v="16"/>
    <x v="0"/>
    <s v="music/metal"/>
    <x v="8"/>
    <x v="64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x v="0"/>
    <s v="USD"/>
    <n v="1426473264"/>
    <n v="1424057664"/>
    <x v="0"/>
    <n v="115"/>
    <x v="0"/>
    <s v="music/metal"/>
    <x v="28"/>
    <x v="645"/>
    <x v="4"/>
    <x v="12"/>
  </r>
  <r>
    <n v="850"/>
    <s v="Yet Further: Sioum's Second Full-Length Album"/>
    <s v="Help Chicago-based instrumental group Sioum complete the production of their 2nd full-length album."/>
    <x v="23"/>
    <x v="642"/>
    <x v="0"/>
    <x v="0"/>
    <s v="USD"/>
    <n v="1461560340"/>
    <n v="1458762717"/>
    <x v="0"/>
    <n v="133"/>
    <x v="0"/>
    <s v="music/metal"/>
    <x v="19"/>
    <x v="646"/>
    <x v="4"/>
    <x v="12"/>
  </r>
  <r>
    <n v="851"/>
    <s v="M.F.Crew, 1er Album &quot;First Ride&quot;"/>
    <s v="Salut, nous c'est M.F.Crew, on a besoin de vous pour produire notre premier album &quot;First Ride&quot; ! :)"/>
    <x v="13"/>
    <x v="643"/>
    <x v="0"/>
    <x v="6"/>
    <s v="EUR"/>
    <n v="1469994300"/>
    <n v="1464815253"/>
    <x v="0"/>
    <n v="70"/>
    <x v="0"/>
    <s v="music/metal"/>
    <x v="22"/>
    <x v="647"/>
    <x v="4"/>
    <x v="12"/>
  </r>
  <r>
    <n v="852"/>
    <s v="Covers Album - Limited Vinyl Pressing"/>
    <s v="Limited edition 2x12&quot; vinyl pressing of our latest album &quot;Who Do You Think We Are?&quot;"/>
    <x v="8"/>
    <x v="644"/>
    <x v="0"/>
    <x v="0"/>
    <s v="USD"/>
    <n v="1477342800"/>
    <n v="1476386395"/>
    <x v="0"/>
    <n v="62"/>
    <x v="0"/>
    <s v="music/metal"/>
    <x v="2"/>
    <x v="648"/>
    <x v="4"/>
    <x v="12"/>
  </r>
  <r>
    <n v="853"/>
    <s v="sloggoth"/>
    <s v="Help release a CD of sloggoth's first album &quot;sloggoth&quot;.  All contributors of $5 or more get a CD when the goal is met!"/>
    <x v="43"/>
    <x v="452"/>
    <x v="0"/>
    <x v="0"/>
    <s v="USD"/>
    <n v="1424116709"/>
    <n v="1421524709"/>
    <x v="0"/>
    <n v="10"/>
    <x v="0"/>
    <s v="music/metal"/>
    <x v="8"/>
    <x v="179"/>
    <x v="4"/>
    <x v="12"/>
  </r>
  <r>
    <n v="854"/>
    <s v="Westfield Massacre - Sophomore Album &amp; Tour"/>
    <s v="Writing and Recording Sophomore record, and funding Tour to support Spring 2017 album release."/>
    <x v="186"/>
    <x v="645"/>
    <x v="0"/>
    <x v="0"/>
    <s v="USD"/>
    <n v="1482901546"/>
    <n v="1480309546"/>
    <x v="0"/>
    <n v="499"/>
    <x v="0"/>
    <s v="music/metal"/>
    <x v="90"/>
    <x v="649"/>
    <x v="4"/>
    <x v="12"/>
  </r>
  <r>
    <n v="855"/>
    <s v="AtteroTerra's Sophomore Album - Pray for Apocalypse"/>
    <s v="AtteroTerra's &quot;Pray for Apocalypse&quot; is fully completed, and only being held up by funding."/>
    <x v="187"/>
    <x v="646"/>
    <x v="0"/>
    <x v="0"/>
    <s v="USD"/>
    <n v="1469329217"/>
    <n v="1466737217"/>
    <x v="0"/>
    <n v="47"/>
    <x v="0"/>
    <s v="music/metal"/>
    <x v="33"/>
    <x v="65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x v="12"/>
    <s v="EUR"/>
    <n v="1477422000"/>
    <n v="1472282956"/>
    <x v="0"/>
    <n v="28"/>
    <x v="0"/>
    <s v="music/metal"/>
    <x v="147"/>
    <x v="651"/>
    <x v="4"/>
    <x v="12"/>
  </r>
  <r>
    <n v="857"/>
    <s v="A Reason To Breathe - DEBUT ALBUM"/>
    <s v="Modern Post-Hardcore/Electro music (Hardstyle, EDM, Trap, Dubstep, Dembow, House)."/>
    <x v="38"/>
    <x v="647"/>
    <x v="0"/>
    <x v="3"/>
    <s v="EUR"/>
    <n v="1448463431"/>
    <n v="1444831031"/>
    <x v="0"/>
    <n v="24"/>
    <x v="0"/>
    <s v="music/metal"/>
    <x v="8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x v="1"/>
    <s v="GBP"/>
    <n v="1429138740"/>
    <n v="1426528418"/>
    <x v="0"/>
    <n v="76"/>
    <x v="0"/>
    <s v="music/metal"/>
    <x v="124"/>
    <x v="652"/>
    <x v="4"/>
    <x v="12"/>
  </r>
  <r>
    <n v="859"/>
    <s v="Rise With Us Campaign"/>
    <s v="We are heading to the studio to create our second album and we want you to be right there with us!"/>
    <x v="23"/>
    <x v="649"/>
    <x v="0"/>
    <x v="0"/>
    <s v="USD"/>
    <n v="1433376000"/>
    <n v="1430768468"/>
    <x v="0"/>
    <n v="98"/>
    <x v="0"/>
    <s v="music/metal"/>
    <x v="2"/>
    <x v="65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x v="0"/>
    <s v="USD"/>
    <n v="1385123713"/>
    <n v="1382528113"/>
    <x v="0"/>
    <n v="48"/>
    <x v="1"/>
    <s v="music/jazz"/>
    <x v="82"/>
    <x v="65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x v="0"/>
    <s v="USD"/>
    <n v="1474067404"/>
    <n v="1471475404"/>
    <x v="0"/>
    <n v="2"/>
    <x v="1"/>
    <s v="music/jazz"/>
    <x v="53"/>
    <x v="470"/>
    <x v="4"/>
    <x v="13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x v="1"/>
    <s v="GBP"/>
    <n v="1384179548"/>
    <n v="1381583948"/>
    <x v="0"/>
    <n v="4"/>
    <x v="1"/>
    <s v="music/jazz"/>
    <x v="50"/>
    <x v="655"/>
    <x v="4"/>
    <x v="13"/>
  </r>
  <r>
    <n v="863"/>
    <s v="Help Fund Jason's Debut Jazz CD &quot;Exodus&quot;"/>
    <s v="I'm making the move from a side man in local groups to the leader with this debut jazz CD project."/>
    <x v="13"/>
    <x v="456"/>
    <x v="2"/>
    <x v="0"/>
    <s v="USD"/>
    <n v="1329014966"/>
    <n v="1326422966"/>
    <x v="0"/>
    <n v="5"/>
    <x v="1"/>
    <s v="music/jazz"/>
    <x v="62"/>
    <x v="65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x v="0"/>
    <s v="USD"/>
    <n v="1381917540"/>
    <n v="1379990038"/>
    <x v="0"/>
    <n v="79"/>
    <x v="1"/>
    <s v="music/jazz"/>
    <x v="72"/>
    <x v="65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x v="0"/>
    <s v="USD"/>
    <n v="1358361197"/>
    <n v="1353177197"/>
    <x v="0"/>
    <n v="2"/>
    <x v="1"/>
    <s v="music/jazz"/>
    <x v="53"/>
    <x v="377"/>
    <x v="4"/>
    <x v="13"/>
  </r>
  <r>
    <n v="866"/>
    <s v="California Dreamin' Tour 2015"/>
    <s v="Drivetime heads to Cali for summer tour supported by @Smoothjazz.com &amp; @JJZPhilly  #Spaghettini #The Roxy"/>
    <x v="8"/>
    <x v="141"/>
    <x v="2"/>
    <x v="0"/>
    <s v="USD"/>
    <n v="1425136200"/>
    <n v="1421853518"/>
    <x v="0"/>
    <n v="11"/>
    <x v="1"/>
    <s v="music/jazz"/>
    <x v="82"/>
    <x v="6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x v="0"/>
    <s v="USD"/>
    <n v="1259643540"/>
    <n v="1254450706"/>
    <x v="0"/>
    <n v="11"/>
    <x v="1"/>
    <s v="music/jazz"/>
    <x v="148"/>
    <x v="65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x v="0"/>
    <s v="USD"/>
    <n v="1389055198"/>
    <n v="1386463198"/>
    <x v="0"/>
    <n v="1"/>
    <x v="1"/>
    <s v="music/jazz"/>
    <x v="50"/>
    <x v="73"/>
    <x v="4"/>
    <x v="13"/>
  </r>
  <r>
    <n v="869"/>
    <s v="Live DVD Concert by Twice As Good"/>
    <s v="The band Twice As Good wants to create and distribute a DVD of their live concert performance. This amazing band needs to be seen!"/>
    <x v="188"/>
    <x v="578"/>
    <x v="2"/>
    <x v="0"/>
    <s v="USD"/>
    <n v="1365448657"/>
    <n v="1362860257"/>
    <x v="0"/>
    <n v="3"/>
    <x v="1"/>
    <s v="music/jazz"/>
    <x v="81"/>
    <x v="66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x v="1"/>
    <s v="GBP"/>
    <n v="1377995523"/>
    <n v="1375403523"/>
    <x v="0"/>
    <n v="5"/>
    <x v="1"/>
    <s v="music/jazz"/>
    <x v="50"/>
    <x v="66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x v="0"/>
    <s v="USD"/>
    <n v="1385735295"/>
    <n v="1383139695"/>
    <x v="0"/>
    <n v="12"/>
    <x v="1"/>
    <s v="music/jazz"/>
    <x v="62"/>
    <x v="662"/>
    <x v="4"/>
    <x v="13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x v="0"/>
    <s v="USD"/>
    <n v="1299786527"/>
    <n v="1295898527"/>
    <x v="0"/>
    <n v="2"/>
    <x v="1"/>
    <s v="music/jazz"/>
    <x v="60"/>
    <x v="151"/>
    <x v="4"/>
    <x v="13"/>
  </r>
  <r>
    <n v="873"/>
    <s v="The Dreamer-An Original Jazz CD"/>
    <s v="Fall in love with &quot;The Dreamer&quot;, new original music from trumpeter Freddie Dunn!"/>
    <x v="8"/>
    <x v="372"/>
    <x v="2"/>
    <x v="0"/>
    <s v="USD"/>
    <n v="1352610040"/>
    <n v="1349150440"/>
    <x v="0"/>
    <n v="5"/>
    <x v="1"/>
    <s v="music/jazz"/>
    <x v="60"/>
    <x v="373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x v="0"/>
    <s v="USD"/>
    <n v="1367676034"/>
    <n v="1365084034"/>
    <x v="0"/>
    <n v="21"/>
    <x v="1"/>
    <s v="music/jazz"/>
    <x v="148"/>
    <x v="66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x v="0"/>
    <s v="USD"/>
    <n v="1442856131"/>
    <n v="1441128131"/>
    <x v="0"/>
    <n v="0"/>
    <x v="1"/>
    <s v="music/jazz"/>
    <x v="50"/>
    <x v="121"/>
    <x v="4"/>
    <x v="13"/>
  </r>
  <r>
    <n v="876"/>
    <s v="Sound Of Dobells"/>
    <s v="What was the greatest record shop ever?  DOBELLS!"/>
    <x v="189"/>
    <x v="656"/>
    <x v="2"/>
    <x v="1"/>
    <s v="GBP"/>
    <n v="1359978927"/>
    <n v="1357127727"/>
    <x v="0"/>
    <n v="45"/>
    <x v="1"/>
    <s v="music/jazz"/>
    <x v="139"/>
    <x v="232"/>
    <x v="4"/>
    <x v="13"/>
  </r>
  <r>
    <n v="877"/>
    <s v="A Saxidentals Music Video!!!"/>
    <s v="The Saxidentals are a Laie, HI based saxophone quartet. We have been playing gigs all around Laie and would love to make a music video!"/>
    <x v="13"/>
    <x v="77"/>
    <x v="2"/>
    <x v="0"/>
    <s v="USD"/>
    <n v="1387479360"/>
    <n v="1384887360"/>
    <x v="0"/>
    <n v="29"/>
    <x v="1"/>
    <s v="music/jazz"/>
    <x v="149"/>
    <x v="664"/>
    <x v="4"/>
    <x v="13"/>
  </r>
  <r>
    <n v="878"/>
    <s v="Justin Cron's Sax Debut Album"/>
    <s v="Join in and help me make my first jazz album. I would really like to make a Christmas album and a smooth jazz CD. Want a FREE CD?"/>
    <x v="10"/>
    <x v="654"/>
    <x v="2"/>
    <x v="0"/>
    <s v="USD"/>
    <n v="1293082524"/>
    <n v="1290490524"/>
    <x v="0"/>
    <n v="2"/>
    <x v="1"/>
    <s v="music/jazz"/>
    <x v="60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x v="0"/>
    <s v="USD"/>
    <n v="1338321305"/>
    <n v="1336506905"/>
    <x v="0"/>
    <n v="30"/>
    <x v="1"/>
    <s v="music/jazz"/>
    <x v="134"/>
    <x v="665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x v="0"/>
    <s v="USD"/>
    <n v="1351582938"/>
    <n v="1348731738"/>
    <x v="0"/>
    <n v="8"/>
    <x v="1"/>
    <s v="music/indie rock"/>
    <x v="56"/>
    <x v="666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x v="0"/>
    <s v="USD"/>
    <n v="1326520886"/>
    <n v="1322632886"/>
    <x v="0"/>
    <n v="1"/>
    <x v="1"/>
    <s v="music/indie rock"/>
    <x v="60"/>
    <x v="179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x v="0"/>
    <s v="USD"/>
    <n v="1315341550"/>
    <n v="1312490350"/>
    <x v="0"/>
    <n v="14"/>
    <x v="1"/>
    <s v="music/indie rock"/>
    <x v="68"/>
    <x v="667"/>
    <x v="4"/>
    <x v="14"/>
  </r>
  <r>
    <n v="883"/>
    <s v="Dana Lawrence Music NEW EP"/>
    <s v="Seeking supporters to help me break the 15 year streak since my last record.  Dana Lawrence Music is ready to go back into the studio!"/>
    <x v="10"/>
    <x v="660"/>
    <x v="2"/>
    <x v="0"/>
    <s v="USD"/>
    <n v="1456957635"/>
    <n v="1451773635"/>
    <x v="0"/>
    <n v="24"/>
    <x v="1"/>
    <s v="music/indie rock"/>
    <x v="67"/>
    <x v="668"/>
    <x v="4"/>
    <x v="14"/>
  </r>
  <r>
    <n v="884"/>
    <s v="Angwish &quot;I Wanna Be Your Monkey&quot; Music Video"/>
    <s v="We need to hire an animal trainer to have a chimpanzee actor perform in our music video with us!"/>
    <x v="13"/>
    <x v="170"/>
    <x v="2"/>
    <x v="0"/>
    <s v="USD"/>
    <n v="1336789860"/>
    <n v="1331666146"/>
    <x v="0"/>
    <n v="2"/>
    <x v="1"/>
    <s v="music/indie rock"/>
    <x v="60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x v="0"/>
    <s v="USD"/>
    <n v="1483137311"/>
    <n v="1481322911"/>
    <x v="0"/>
    <n v="21"/>
    <x v="1"/>
    <s v="music/indie rock"/>
    <x v="150"/>
    <x v="669"/>
    <x v="4"/>
    <x v="14"/>
  </r>
  <r>
    <n v="886"/>
    <s v="Sap Laughter : Merch Fundraiser!"/>
    <s v="The time has finally come... Sap Laughter is in the process of updating our merchandise setup, and we need your help making it happen!"/>
    <x v="2"/>
    <x v="82"/>
    <x v="2"/>
    <x v="0"/>
    <s v="USD"/>
    <n v="1473972813"/>
    <n v="1471812813"/>
    <x v="0"/>
    <n v="7"/>
    <x v="1"/>
    <s v="music/indie rock"/>
    <x v="139"/>
    <x v="67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x v="0"/>
    <s v="USD"/>
    <n v="1338159655"/>
    <n v="1335567655"/>
    <x v="0"/>
    <n v="0"/>
    <x v="1"/>
    <s v="music/indie rock"/>
    <x v="50"/>
    <x v="121"/>
    <x v="4"/>
    <x v="14"/>
  </r>
  <r>
    <n v="888"/>
    <s v="Ginger Binge's first album"/>
    <s v="Support Ginger Binge sounds. We're an independent 'cosmic Americana' band. We love to play music for you. We are grateful for your help"/>
    <x v="28"/>
    <x v="662"/>
    <x v="2"/>
    <x v="0"/>
    <s v="USD"/>
    <n v="1314856800"/>
    <n v="1311789885"/>
    <x v="0"/>
    <n v="4"/>
    <x v="1"/>
    <s v="music/indie rock"/>
    <x v="113"/>
    <x v="656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x v="0"/>
    <s v="USD"/>
    <n v="1412534943"/>
    <n v="1409942943"/>
    <x v="0"/>
    <n v="32"/>
    <x v="1"/>
    <s v="music/indie rock"/>
    <x v="114"/>
    <x v="67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x v="0"/>
    <s v="USD"/>
    <n v="1385055979"/>
    <n v="1382460379"/>
    <x v="0"/>
    <n v="4"/>
    <x v="1"/>
    <s v="music/indie rock"/>
    <x v="65"/>
    <x v="672"/>
    <x v="4"/>
    <x v="14"/>
  </r>
  <r>
    <n v="891"/>
    <s v="Den-Mate: New EP and Tour"/>
    <s v="Along with a new EP production and release, it's time to bring Den-Mate, LIVE, to a location near you - East Coast and Beyond!"/>
    <x v="6"/>
    <x v="92"/>
    <x v="2"/>
    <x v="0"/>
    <s v="USD"/>
    <n v="1408581930"/>
    <n v="1405989930"/>
    <x v="0"/>
    <n v="9"/>
    <x v="1"/>
    <s v="music/indie rock"/>
    <x v="56"/>
    <x v="67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x v="0"/>
    <s v="USD"/>
    <n v="1280635200"/>
    <n v="1273121283"/>
    <x v="0"/>
    <n v="17"/>
    <x v="1"/>
    <s v="music/indie rock"/>
    <x v="139"/>
    <x v="674"/>
    <x v="4"/>
    <x v="14"/>
  </r>
  <r>
    <n v="893"/>
    <s v="The Big Band Theory Music Festival"/>
    <s v="The Philly music scene is full of amazing talent. This annual music festival is to celebrate those gems within that scene!"/>
    <x v="13"/>
    <x v="148"/>
    <x v="2"/>
    <x v="0"/>
    <s v="USD"/>
    <n v="1427920363"/>
    <n v="1425331963"/>
    <x v="0"/>
    <n v="5"/>
    <x v="1"/>
    <s v="music/indie rock"/>
    <x v="54"/>
    <x v="375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x v="0"/>
    <s v="USD"/>
    <n v="1465169610"/>
    <n v="1462577610"/>
    <x v="0"/>
    <n v="53"/>
    <x v="1"/>
    <s v="music/indie rock"/>
    <x v="115"/>
    <x v="67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x v="0"/>
    <s v="USD"/>
    <n v="1287975829"/>
    <n v="1284087829"/>
    <x v="0"/>
    <n v="7"/>
    <x v="1"/>
    <s v="music/indie rock"/>
    <x v="53"/>
    <x v="676"/>
    <x v="4"/>
    <x v="14"/>
  </r>
  <r>
    <n v="896"/>
    <s v="Hardsoul Poets New Album!"/>
    <s v="The people have spoken...the stars have aligned...Hardsoul Poets are making a new record and we want our fans on the front lines."/>
    <x v="6"/>
    <x v="667"/>
    <x v="2"/>
    <x v="0"/>
    <s v="USD"/>
    <n v="1440734400"/>
    <n v="1438549026"/>
    <x v="0"/>
    <n v="72"/>
    <x v="1"/>
    <s v="music/indie rock"/>
    <x v="67"/>
    <x v="677"/>
    <x v="4"/>
    <x v="14"/>
  </r>
  <r>
    <n v="897"/>
    <s v="Park XXVII Album Release"/>
    <s v="Park XXVII is putting together an album of up and coming Georgia bands. We need money to fund the recording/production costs of this cd"/>
    <x v="9"/>
    <x v="117"/>
    <x v="2"/>
    <x v="0"/>
    <s v="USD"/>
    <n v="1354123908"/>
    <n v="1351528308"/>
    <x v="0"/>
    <n v="0"/>
    <x v="1"/>
    <s v="music/indie rock"/>
    <x v="50"/>
    <x v="121"/>
    <x v="4"/>
    <x v="14"/>
  </r>
  <r>
    <n v="898"/>
    <s v="Foundations: 12 Songs in 2012"/>
    <s v="For each month in 2012, Sonnet will be releasing a Jesus-celebrating, grave-shattering, ear-tickling, mind-provoking song!"/>
    <x v="30"/>
    <x v="119"/>
    <x v="2"/>
    <x v="0"/>
    <s v="USD"/>
    <n v="1326651110"/>
    <n v="1322763110"/>
    <x v="0"/>
    <n v="2"/>
    <x v="1"/>
    <s v="music/indie rock"/>
    <x v="56"/>
    <x v="431"/>
    <x v="4"/>
    <x v="14"/>
  </r>
  <r>
    <n v="899"/>
    <s v="Lets get 48/14 pressed!!!"/>
    <s v="Lets get 48/14 pressed and in your cd players,ipods,blogs, and facebook status'. Lets get it everywhere!"/>
    <x v="47"/>
    <x v="668"/>
    <x v="2"/>
    <x v="0"/>
    <s v="USD"/>
    <n v="1306549362"/>
    <n v="1302661362"/>
    <x v="0"/>
    <n v="8"/>
    <x v="1"/>
    <s v="music/indie rock"/>
    <x v="121"/>
    <x v="431"/>
    <x v="4"/>
    <x v="14"/>
  </r>
  <r>
    <n v="900"/>
    <s v="Project Revive: Protecting the Creative Impulse"/>
    <s v="With Project Revive, I aim to protect and nurture the creative impulse through music."/>
    <x v="10"/>
    <x v="577"/>
    <x v="2"/>
    <x v="0"/>
    <s v="USD"/>
    <n v="1459365802"/>
    <n v="1456777402"/>
    <x v="0"/>
    <n v="2"/>
    <x v="1"/>
    <s v="music/jazz"/>
    <x v="50"/>
    <x v="678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n v="1276024260"/>
    <n v="1272050914"/>
    <x v="0"/>
    <n v="0"/>
    <x v="1"/>
    <s v="music/jazz"/>
    <x v="50"/>
    <x v="121"/>
    <x v="4"/>
    <x v="13"/>
  </r>
  <r>
    <n v="902"/>
    <s v="MISTER BROWN"/>
    <s v="I'VE STARTED A BRAND NEW ALBUM THAT WILL FEATURE ACID JAZZ, FUNK, ROCK, AND DANCE WITH THE PROMISE OF TOURING NEXT YEAR IN THE USA"/>
    <x v="11"/>
    <x v="456"/>
    <x v="2"/>
    <x v="0"/>
    <s v="USD"/>
    <n v="1409412600"/>
    <n v="1404947422"/>
    <x v="0"/>
    <n v="3"/>
    <x v="1"/>
    <s v="music/jazz"/>
    <x v="50"/>
    <x v="179"/>
    <x v="4"/>
    <x v="13"/>
  </r>
  <r>
    <n v="903"/>
    <s v="U City Jazz Festival, St. Louis, MO"/>
    <s v="The U City Jazz Festival is offered for free to the community and features the best jazz talent from the midwest."/>
    <x v="10"/>
    <x v="669"/>
    <x v="2"/>
    <x v="0"/>
    <s v="USD"/>
    <n v="1348367100"/>
    <n v="1346180780"/>
    <x v="0"/>
    <n v="4"/>
    <x v="1"/>
    <s v="music/jazz"/>
    <x v="56"/>
    <x v="375"/>
    <x v="4"/>
    <x v="13"/>
  </r>
  <r>
    <n v="904"/>
    <s v="The Woodlands Jazz Fest"/>
    <s v="Support the preservation of Jazz and help us become a national Jazz Festival with the best music, food, and fun for all ages!"/>
    <x v="63"/>
    <x v="118"/>
    <x v="2"/>
    <x v="0"/>
    <s v="USD"/>
    <n v="1451786137"/>
    <n v="1449194137"/>
    <x v="0"/>
    <n v="3"/>
    <x v="1"/>
    <s v="music/jazz"/>
    <x v="50"/>
    <x v="679"/>
    <x v="4"/>
    <x v="13"/>
  </r>
  <r>
    <n v="905"/>
    <s v="Jazz For Everyone!"/>
    <s v="Working hard to get into the studio to record, produce, and edit my break out CD. I hope to realize my vision!"/>
    <x v="115"/>
    <x v="670"/>
    <x v="2"/>
    <x v="0"/>
    <s v="USD"/>
    <n v="1295847926"/>
    <n v="1290663926"/>
    <x v="0"/>
    <n v="6"/>
    <x v="1"/>
    <s v="music/jazz"/>
    <x v="56"/>
    <x v="680"/>
    <x v="4"/>
    <x v="13"/>
  </r>
  <r>
    <n v="906"/>
    <s v="24th Music Presents Channeling Motown (Live)"/>
    <s v="The DMV's most respected saxophonist pay tribute to Motown."/>
    <x v="36"/>
    <x v="117"/>
    <x v="2"/>
    <x v="0"/>
    <s v="USD"/>
    <n v="1394681590"/>
    <n v="1392093190"/>
    <x v="0"/>
    <n v="0"/>
    <x v="1"/>
    <s v="music/jazz"/>
    <x v="50"/>
    <x v="121"/>
    <x v="4"/>
    <x v="13"/>
  </r>
  <r>
    <n v="907"/>
    <s v="Greg Chambers Saxophone CD"/>
    <s v="Greg Chambers' self-titled CD needs support for post production, replication, and promotion."/>
    <x v="193"/>
    <x v="117"/>
    <x v="2"/>
    <x v="0"/>
    <s v="USD"/>
    <n v="1315715823"/>
    <n v="1313123823"/>
    <x v="0"/>
    <n v="0"/>
    <x v="1"/>
    <s v="music/jazz"/>
    <x v="50"/>
    <x v="121"/>
    <x v="4"/>
    <x v="13"/>
  </r>
  <r>
    <n v="908"/>
    <s v="Help Tony Copeland and get free cd's and mp3's"/>
    <s v="This project is designed to help protect the environment by using Eco-friendly product packaging."/>
    <x v="30"/>
    <x v="117"/>
    <x v="2"/>
    <x v="0"/>
    <s v="USD"/>
    <n v="1280206740"/>
    <n v="1276283655"/>
    <x v="0"/>
    <n v="0"/>
    <x v="1"/>
    <s v="music/jazz"/>
    <x v="50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x v="0"/>
    <s v="USD"/>
    <n v="1343016000"/>
    <n v="1340296440"/>
    <x v="0"/>
    <n v="8"/>
    <x v="1"/>
    <s v="music/jazz"/>
    <x v="56"/>
    <x v="177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x v="1"/>
    <s v="GBP"/>
    <n v="1488546319"/>
    <n v="1483362319"/>
    <x v="0"/>
    <n v="5"/>
    <x v="1"/>
    <s v="music/jazz"/>
    <x v="66"/>
    <x v="681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x v="0"/>
    <s v="USD"/>
    <n v="1390522045"/>
    <n v="1388707645"/>
    <x v="0"/>
    <n v="0"/>
    <x v="1"/>
    <s v="music/jazz"/>
    <x v="50"/>
    <x v="121"/>
    <x v="4"/>
    <x v="13"/>
  </r>
  <r>
    <n v="912"/>
    <s v="Triad a new album by James Murrell"/>
    <s v="My new album will be called Triad, an album of original music performed by me &amp; guest musical artists."/>
    <x v="8"/>
    <x v="134"/>
    <x v="2"/>
    <x v="0"/>
    <s v="USD"/>
    <n v="1355197047"/>
    <n v="1350009447"/>
    <x v="0"/>
    <n v="2"/>
    <x v="1"/>
    <s v="music/jazz"/>
    <x v="60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x v="0"/>
    <s v="USD"/>
    <n v="1336188019"/>
    <n v="1333596019"/>
    <x v="0"/>
    <n v="24"/>
    <x v="1"/>
    <s v="music/jazz"/>
    <x v="113"/>
    <x v="682"/>
    <x v="4"/>
    <x v="13"/>
  </r>
  <r>
    <n v="914"/>
    <s v="Soul Of Man Video Project"/>
    <s v="This project is for the making of a music video. All funds will go towards production costs for this event only."/>
    <x v="15"/>
    <x v="117"/>
    <x v="2"/>
    <x v="0"/>
    <s v="USD"/>
    <n v="1345918747"/>
    <n v="1343326747"/>
    <x v="0"/>
    <n v="0"/>
    <x v="1"/>
    <s v="music/jazz"/>
    <x v="50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x v="0"/>
    <s v="USD"/>
    <n v="1330577940"/>
    <n v="1327853914"/>
    <x v="0"/>
    <n v="9"/>
    <x v="1"/>
    <s v="music/jazz"/>
    <x v="52"/>
    <x v="683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x v="0"/>
    <s v="USD"/>
    <n v="1287723600"/>
    <n v="1284409734"/>
    <x v="0"/>
    <n v="0"/>
    <x v="1"/>
    <s v="music/jazz"/>
    <x v="50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x v="0"/>
    <s v="USD"/>
    <n v="1405305000"/>
    <n v="1402612730"/>
    <x v="0"/>
    <n v="1"/>
    <x v="1"/>
    <s v="music/jazz"/>
    <x v="60"/>
    <x v="179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x v="1"/>
    <s v="GBP"/>
    <n v="1417474761"/>
    <n v="1414879161"/>
    <x v="0"/>
    <n v="10"/>
    <x v="1"/>
    <s v="music/jazz"/>
    <x v="62"/>
    <x v="684"/>
    <x v="4"/>
    <x v="13"/>
  </r>
  <r>
    <n v="919"/>
    <s v="Jazz CD:  Out of The Blue"/>
    <s v="Cool jazz with a New Orleans flavor."/>
    <x v="22"/>
    <x v="173"/>
    <x v="2"/>
    <x v="0"/>
    <s v="USD"/>
    <n v="1355930645"/>
    <n v="1352906645"/>
    <x v="0"/>
    <n v="1"/>
    <x v="1"/>
    <s v="music/jazz"/>
    <x v="60"/>
    <x v="101"/>
    <x v="4"/>
    <x v="13"/>
  </r>
  <r>
    <n v="920"/>
    <s v="MIAMI JAZZ PROJECT: TEST OF TIME RECORDING"/>
    <s v="Miami club band records powerhouse fusion album. You don't have to be a musician to understand the sound of jazz."/>
    <x v="62"/>
    <x v="117"/>
    <x v="2"/>
    <x v="0"/>
    <s v="USD"/>
    <n v="1384448822"/>
    <n v="1381853222"/>
    <x v="0"/>
    <n v="0"/>
    <x v="1"/>
    <s v="music/jazz"/>
    <x v="50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x v="0"/>
    <s v="USD"/>
    <n v="1323666376"/>
    <n v="1320033976"/>
    <x v="0"/>
    <n v="20"/>
    <x v="1"/>
    <s v="music/jazz"/>
    <x v="134"/>
    <x v="685"/>
    <x v="4"/>
    <x v="13"/>
  </r>
  <r>
    <n v="922"/>
    <s v="THE JOEY MORANT PROJECT:   JAZZIFIED R'nB"/>
    <s v="Our goal is to help educate the world about jazz and its components; how it relates to love, romance, and success."/>
    <x v="100"/>
    <x v="674"/>
    <x v="2"/>
    <x v="0"/>
    <s v="USD"/>
    <n v="1412167393"/>
    <n v="1409143393"/>
    <x v="0"/>
    <n v="30"/>
    <x v="1"/>
    <s v="music/jazz"/>
    <x v="70"/>
    <x v="686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x v="0"/>
    <s v="USD"/>
    <n v="1416614523"/>
    <n v="1414018923"/>
    <x v="0"/>
    <n v="6"/>
    <x v="1"/>
    <s v="music/jazz"/>
    <x v="53"/>
    <x v="687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x v="0"/>
    <s v="USD"/>
    <n v="1360795069"/>
    <n v="1358203069"/>
    <x v="0"/>
    <n v="15"/>
    <x v="1"/>
    <s v="music/jazz"/>
    <x v="57"/>
    <x v="68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x v="0"/>
    <s v="USD"/>
    <n v="1385590111"/>
    <n v="1382994511"/>
    <x v="0"/>
    <n v="5"/>
    <x v="1"/>
    <s v="music/jazz"/>
    <x v="56"/>
    <x v="689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x v="0"/>
    <s v="USD"/>
    <n v="1278628800"/>
    <n v="1276043330"/>
    <x v="0"/>
    <n v="0"/>
    <x v="1"/>
    <s v="music/jazz"/>
    <x v="50"/>
    <x v="121"/>
    <x v="4"/>
    <x v="13"/>
  </r>
  <r>
    <n v="927"/>
    <s v="JETRO DA SILVA FUNK PROJECT"/>
    <s v="Studio CD/DVD Solo project of Pianist &amp; Keyboardist Jetro da Silva"/>
    <x v="22"/>
    <x v="117"/>
    <x v="2"/>
    <x v="0"/>
    <s v="USD"/>
    <n v="1337024695"/>
    <n v="1334432695"/>
    <x v="0"/>
    <n v="0"/>
    <x v="1"/>
    <s v="music/jazz"/>
    <x v="50"/>
    <x v="121"/>
    <x v="4"/>
    <x v="13"/>
  </r>
  <r>
    <n v="928"/>
    <s v="In a Jazzy Motown"/>
    <s v="A real Motown Backup singer on 22 gold and platinum albums headlines her own Jazz CD of Motown songs."/>
    <x v="107"/>
    <x v="607"/>
    <x v="2"/>
    <x v="0"/>
    <s v="USD"/>
    <n v="1353196800"/>
    <n v="1348864913"/>
    <x v="0"/>
    <n v="28"/>
    <x v="1"/>
    <s v="music/jazz"/>
    <x v="57"/>
    <x v="690"/>
    <x v="4"/>
    <x v="13"/>
  </r>
  <r>
    <n v="929"/>
    <s v="EXPERIMENTAL JAZZ STUDIO RECORDING"/>
    <s v="I am searching for monetary funding to go into a good recording studio and record experimental intuitive improv jazz."/>
    <x v="2"/>
    <x v="117"/>
    <x v="2"/>
    <x v="0"/>
    <s v="USD"/>
    <n v="1333946569"/>
    <n v="1331358169"/>
    <x v="0"/>
    <n v="0"/>
    <x v="1"/>
    <s v="music/jazz"/>
    <x v="50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x v="0"/>
    <s v="USD"/>
    <n v="1277501520"/>
    <n v="1273874306"/>
    <x v="0"/>
    <n v="5"/>
    <x v="1"/>
    <s v="music/jazz"/>
    <x v="151"/>
    <x v="15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x v="1"/>
    <s v="GBP"/>
    <n v="1395007200"/>
    <n v="1392021502"/>
    <x v="0"/>
    <n v="7"/>
    <x v="1"/>
    <s v="music/jazz"/>
    <x v="113"/>
    <x v="691"/>
    <x v="4"/>
    <x v="13"/>
  </r>
  <r>
    <n v="932"/>
    <s v="Mandy Harvey Christmas Album"/>
    <s v="Help me to create my 3rd album, a Christmas CD with 16 Holiday/Original favorites!"/>
    <x v="196"/>
    <x v="677"/>
    <x v="2"/>
    <x v="0"/>
    <s v="USD"/>
    <n v="1363990545"/>
    <n v="1360106145"/>
    <x v="0"/>
    <n v="30"/>
    <x v="1"/>
    <s v="music/jazz"/>
    <x v="77"/>
    <x v="692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x v="0"/>
    <s v="USD"/>
    <n v="1399867409"/>
    <n v="1394683409"/>
    <x v="0"/>
    <n v="2"/>
    <x v="1"/>
    <s v="music/jazz"/>
    <x v="52"/>
    <x v="88"/>
    <x v="4"/>
    <x v="13"/>
  </r>
  <r>
    <n v="934"/>
    <s v="Kyle Krysa debut EP Ground Effect"/>
    <s v="Ground Effect is my first solo EP project intended to help promote Fusion and creative music music in Saskatchewan and Canada."/>
    <x v="10"/>
    <x v="679"/>
    <x v="2"/>
    <x v="5"/>
    <s v="CAD"/>
    <n v="1399183200"/>
    <n v="1396633284"/>
    <x v="0"/>
    <n v="30"/>
    <x v="1"/>
    <s v="music/jazz"/>
    <x v="75"/>
    <x v="693"/>
    <x v="4"/>
    <x v="13"/>
  </r>
  <r>
    <n v="935"/>
    <s v="The Art of You Too"/>
    <s v="This vocal music and spoken word project uses the  gift of life,love,hope &amp; peace to enable people to see themselves as a masterpiece!"/>
    <x v="8"/>
    <x v="155"/>
    <x v="2"/>
    <x v="0"/>
    <s v="USD"/>
    <n v="1454054429"/>
    <n v="1451462429"/>
    <x v="0"/>
    <n v="2"/>
    <x v="1"/>
    <s v="music/jazz"/>
    <x v="60"/>
    <x v="380"/>
    <x v="4"/>
    <x v="13"/>
  </r>
  <r>
    <n v="936"/>
    <s v="Jazz Singer, Marti Mendenhall Live Concert Recording"/>
    <s v="A CD of a live Jazz concert featuring Marti Mendenhall, George Mitchell, Scott Steed and Todd Strait."/>
    <x v="123"/>
    <x v="117"/>
    <x v="2"/>
    <x v="0"/>
    <s v="USD"/>
    <n v="1326916800"/>
    <n v="1323131689"/>
    <x v="0"/>
    <n v="0"/>
    <x v="1"/>
    <s v="music/jazz"/>
    <x v="50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x v="0"/>
    <s v="USD"/>
    <n v="1383509357"/>
    <n v="1380913757"/>
    <x v="0"/>
    <n v="2"/>
    <x v="1"/>
    <s v="music/jazz"/>
    <x v="60"/>
    <x v="135"/>
    <x v="4"/>
    <x v="13"/>
  </r>
  <r>
    <n v="938"/>
    <s v="Celebrating American Jazz &amp; Soul Music"/>
    <s v="Creating new avenues of exposure for young Jazz &amp; Soul artists_x000a_to express their Art of Music."/>
    <x v="39"/>
    <x v="379"/>
    <x v="2"/>
    <x v="0"/>
    <s v="USD"/>
    <n v="1346585448"/>
    <n v="1343993448"/>
    <x v="0"/>
    <n v="1"/>
    <x v="1"/>
    <s v="music/jazz"/>
    <x v="50"/>
    <x v="38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x v="0"/>
    <s v="USD"/>
    <n v="1372622280"/>
    <n v="1369246738"/>
    <x v="0"/>
    <n v="2"/>
    <x v="1"/>
    <s v="music/jazz"/>
    <x v="60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x v="0"/>
    <s v="USD"/>
    <n v="1439251926"/>
    <n v="1435363926"/>
    <x v="0"/>
    <n v="14"/>
    <x v="1"/>
    <s v="technology/wearables"/>
    <x v="123"/>
    <x v="69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x v="0"/>
    <s v="USD"/>
    <n v="1486693145"/>
    <n v="1484101145"/>
    <x v="0"/>
    <n v="31"/>
    <x v="1"/>
    <s v="technology/wearables"/>
    <x v="53"/>
    <x v="57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x v="0"/>
    <s v="USD"/>
    <n v="1455826460"/>
    <n v="1452716060"/>
    <x v="0"/>
    <n v="16"/>
    <x v="1"/>
    <s v="technology/wearables"/>
    <x v="114"/>
    <x v="695"/>
    <x v="2"/>
    <x v="8"/>
  </r>
  <r>
    <n v="943"/>
    <s v="SleepMode"/>
    <s v="A mask for home or travel that will give you the best, undisturbed sleep of your life."/>
    <x v="9"/>
    <x v="683"/>
    <x v="2"/>
    <x v="0"/>
    <s v="USD"/>
    <n v="1480438905"/>
    <n v="1477843305"/>
    <x v="0"/>
    <n v="12"/>
    <x v="1"/>
    <s v="technology/wearables"/>
    <x v="54"/>
    <x v="696"/>
    <x v="2"/>
    <x v="8"/>
  </r>
  <r>
    <n v="944"/>
    <s v="RoamingTails, The Connected Pet Tag"/>
    <s v="Find your pet when it's missing, digitally store pet-related information, and locate pet friend establishments and services."/>
    <x v="63"/>
    <x v="684"/>
    <x v="2"/>
    <x v="0"/>
    <s v="USD"/>
    <n v="1460988000"/>
    <n v="1458050450"/>
    <x v="0"/>
    <n v="96"/>
    <x v="1"/>
    <s v="technology/wearables"/>
    <x v="55"/>
    <x v="697"/>
    <x v="2"/>
    <x v="8"/>
  </r>
  <r>
    <n v="945"/>
    <s v="CT BAND"/>
    <s v="Make your watch Smart ! CT Band is an ultra-thin, high-tech smart watch-strap awarded twice at CES 2017 las vegas"/>
    <x v="57"/>
    <x v="685"/>
    <x v="2"/>
    <x v="6"/>
    <s v="EUR"/>
    <n v="1487462340"/>
    <n v="1482958626"/>
    <x v="0"/>
    <n v="16"/>
    <x v="1"/>
    <s v="technology/wearables"/>
    <x v="53"/>
    <x v="698"/>
    <x v="2"/>
    <x v="8"/>
  </r>
  <r>
    <n v="946"/>
    <s v="OmniTrade Apron"/>
    <s v="Soft edged-Hard working. The perfect wearable organization for the home and professional shop."/>
    <x v="36"/>
    <x v="686"/>
    <x v="2"/>
    <x v="0"/>
    <s v="USD"/>
    <n v="1473444048"/>
    <n v="1470852048"/>
    <x v="0"/>
    <n v="5"/>
    <x v="1"/>
    <s v="technology/wearables"/>
    <x v="53"/>
    <x v="699"/>
    <x v="2"/>
    <x v="8"/>
  </r>
  <r>
    <n v="947"/>
    <s v="PAKPOWER, The CCP Pack"/>
    <s v="The CCP Pack is a bag that charges your smartphones and tablets on the go! Also holds small important items. &quot;Never Without Power&quot;."/>
    <x v="16"/>
    <x v="117"/>
    <x v="2"/>
    <x v="0"/>
    <s v="USD"/>
    <n v="1467312306"/>
    <n v="1462128306"/>
    <x v="0"/>
    <n v="0"/>
    <x v="1"/>
    <s v="technology/wearables"/>
    <x v="50"/>
    <x v="121"/>
    <x v="2"/>
    <x v="8"/>
  </r>
  <r>
    <n v="948"/>
    <s v="Led Shirt - WiFi Controlled"/>
    <s v="T-Shirt with Led panel controlled by Android app over WiFi. _x000a_Multiple shirts, games, text, video effects support,"/>
    <x v="23"/>
    <x v="374"/>
    <x v="2"/>
    <x v="9"/>
    <s v="EUR"/>
    <n v="1457812364"/>
    <n v="1455220364"/>
    <x v="0"/>
    <n v="8"/>
    <x v="1"/>
    <s v="technology/wearables"/>
    <x v="81"/>
    <x v="88"/>
    <x v="2"/>
    <x v="8"/>
  </r>
  <r>
    <n v="949"/>
    <s v="INBED"/>
    <s v="Der INBED ist ein innovatives Multisensor-Wearable fÃ¼r die SturzprÃ¤vention motorisch eingeschrÃ¤nkter Personen."/>
    <x v="22"/>
    <x v="687"/>
    <x v="2"/>
    <x v="12"/>
    <s v="EUR"/>
    <n v="1456016576"/>
    <n v="1450832576"/>
    <x v="0"/>
    <n v="7"/>
    <x v="1"/>
    <s v="technology/wearables"/>
    <x v="60"/>
    <x v="492"/>
    <x v="2"/>
    <x v="8"/>
  </r>
  <r>
    <n v="950"/>
    <s v="EZC Smartlight"/>
    <s v="Rider worn tail light brake light. Adheres to virtually any coat, jacket or vest. Stays on even when you get off."/>
    <x v="10"/>
    <x v="688"/>
    <x v="2"/>
    <x v="5"/>
    <s v="CAD"/>
    <n v="1453053661"/>
    <n v="1450461661"/>
    <x v="0"/>
    <n v="24"/>
    <x v="1"/>
    <s v="technology/wearables"/>
    <x v="58"/>
    <x v="700"/>
    <x v="2"/>
    <x v="8"/>
  </r>
  <r>
    <n v="951"/>
    <s v="Smart Harness"/>
    <s v="Revolutionizing the way we walk our dogs!"/>
    <x v="63"/>
    <x v="689"/>
    <x v="2"/>
    <x v="0"/>
    <s v="USD"/>
    <n v="1465054872"/>
    <n v="1461166872"/>
    <x v="0"/>
    <n v="121"/>
    <x v="1"/>
    <s v="technology/wearables"/>
    <x v="151"/>
    <x v="701"/>
    <x v="2"/>
    <x v="8"/>
  </r>
  <r>
    <n v="952"/>
    <s v="Audionoggin - Join the Earvolution"/>
    <s v="Audionoggin: Wireless personal surround sound for the athlete in everyone."/>
    <x v="197"/>
    <x v="690"/>
    <x v="2"/>
    <x v="0"/>
    <s v="USD"/>
    <n v="1479483812"/>
    <n v="1476888212"/>
    <x v="0"/>
    <n v="196"/>
    <x v="1"/>
    <s v="technology/wearables"/>
    <x v="67"/>
    <x v="284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x v="0"/>
    <s v="USD"/>
    <n v="1422158199"/>
    <n v="1419566199"/>
    <x v="0"/>
    <n v="5"/>
    <x v="1"/>
    <s v="technology/wearables"/>
    <x v="60"/>
    <x v="70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x v="0"/>
    <s v="USD"/>
    <n v="1440100839"/>
    <n v="1436472039"/>
    <x v="0"/>
    <n v="73"/>
    <x v="1"/>
    <s v="technology/wearables"/>
    <x v="152"/>
    <x v="7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x v="0"/>
    <s v="USD"/>
    <n v="1473750300"/>
    <n v="1470294300"/>
    <x v="0"/>
    <n v="93"/>
    <x v="1"/>
    <s v="technology/wearables"/>
    <x v="52"/>
    <x v="704"/>
    <x v="2"/>
    <x v="8"/>
  </r>
  <r>
    <n v="956"/>
    <s v="SemiYours"/>
    <s v="You can rent out your Car with Uber. _x000a_You can rent out your Home with Airbnb. _x000a_Now you can rent out your CLOSET with SemiYOURS!"/>
    <x v="63"/>
    <x v="386"/>
    <x v="2"/>
    <x v="0"/>
    <s v="USD"/>
    <n v="1430081759"/>
    <n v="1424901359"/>
    <x v="0"/>
    <n v="17"/>
    <x v="1"/>
    <s v="technology/wearables"/>
    <x v="53"/>
    <x v="705"/>
    <x v="2"/>
    <x v="8"/>
  </r>
  <r>
    <n v="957"/>
    <s v="DUALBAND, the Leather NFC Smart Watch Band"/>
    <s v="A Leather Smart watch Band, that NEVER needs to be charged for only $37!"/>
    <x v="14"/>
    <x v="694"/>
    <x v="2"/>
    <x v="0"/>
    <s v="USD"/>
    <n v="1479392133"/>
    <n v="1476710133"/>
    <x v="0"/>
    <n v="7"/>
    <x v="1"/>
    <s v="technology/wearables"/>
    <x v="53"/>
    <x v="706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x v="0"/>
    <s v="USD"/>
    <n v="1428641940"/>
    <n v="1426792563"/>
    <x v="0"/>
    <n v="17"/>
    <x v="1"/>
    <s v="technology/wearables"/>
    <x v="57"/>
    <x v="707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x v="0"/>
    <s v="USD"/>
    <n v="1421640665"/>
    <n v="1419048665"/>
    <x v="0"/>
    <n v="171"/>
    <x v="1"/>
    <s v="technology/wearables"/>
    <x v="115"/>
    <x v="708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x v="0"/>
    <s v="USD"/>
    <n v="1489500155"/>
    <n v="1485874955"/>
    <x v="0"/>
    <n v="188"/>
    <x v="1"/>
    <s v="technology/wearables"/>
    <x v="132"/>
    <x v="709"/>
    <x v="2"/>
    <x v="8"/>
  </r>
  <r>
    <n v="961"/>
    <s v="The first personal trainer and diet coach for your dog!"/>
    <s v="Active, happy &amp; healthy together! _x000a_Thatâ€™s our mission for all dogs and their parents."/>
    <x v="75"/>
    <x v="698"/>
    <x v="2"/>
    <x v="0"/>
    <s v="USD"/>
    <n v="1487617200"/>
    <n v="1483634335"/>
    <x v="0"/>
    <n v="110"/>
    <x v="1"/>
    <s v="technology/wearables"/>
    <x v="72"/>
    <x v="71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x v="0"/>
    <s v="USD"/>
    <n v="1455210353"/>
    <n v="1451927153"/>
    <x v="0"/>
    <n v="37"/>
    <x v="1"/>
    <s v="technology/wearables"/>
    <x v="58"/>
    <x v="711"/>
    <x v="2"/>
    <x v="8"/>
  </r>
  <r>
    <n v="963"/>
    <s v="The Ultimate Learning Center"/>
    <s v="WE are molding an educated, motivated, non violent GENERATION!"/>
    <x v="19"/>
    <x v="700"/>
    <x v="2"/>
    <x v="0"/>
    <s v="USD"/>
    <n v="1476717319"/>
    <n v="1473693319"/>
    <x v="0"/>
    <n v="9"/>
    <x v="1"/>
    <s v="technology/wearables"/>
    <x v="60"/>
    <x v="712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x v="5"/>
    <s v="CAD"/>
    <n v="1441119919"/>
    <n v="1437663919"/>
    <x v="0"/>
    <n v="29"/>
    <x v="1"/>
    <s v="technology/wearables"/>
    <x v="60"/>
    <x v="713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x v="0"/>
    <s v="USD"/>
    <n v="1477454340"/>
    <n v="1474676646"/>
    <x v="0"/>
    <n v="6"/>
    <x v="1"/>
    <s v="technology/wearables"/>
    <x v="60"/>
    <x v="714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x v="0"/>
    <s v="USD"/>
    <n v="1475766932"/>
    <n v="1473174932"/>
    <x v="0"/>
    <n v="30"/>
    <x v="1"/>
    <s v="technology/wearables"/>
    <x v="77"/>
    <x v="715"/>
    <x v="2"/>
    <x v="8"/>
  </r>
  <r>
    <n v="967"/>
    <s v="Better Beanie"/>
    <s v="Better Beanie is the new therapeutic wearable designed to assist you while keeping your hands free."/>
    <x v="22"/>
    <x v="703"/>
    <x v="2"/>
    <x v="0"/>
    <s v="USD"/>
    <n v="1461301574"/>
    <n v="1456121174"/>
    <x v="0"/>
    <n v="81"/>
    <x v="1"/>
    <s v="technology/wearables"/>
    <x v="82"/>
    <x v="716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x v="0"/>
    <s v="USD"/>
    <n v="1408134034"/>
    <n v="1405542034"/>
    <x v="0"/>
    <n v="4"/>
    <x v="1"/>
    <s v="technology/wearables"/>
    <x v="60"/>
    <x v="717"/>
    <x v="2"/>
    <x v="8"/>
  </r>
  <r>
    <n v="969"/>
    <s v="Make 100 | Geek &amp; Chic: Smart Safety Jewelry."/>
    <s v="Geek &amp; Chic Smart Jewelry Collection, Wearables Meet Style!"/>
    <x v="11"/>
    <x v="704"/>
    <x v="2"/>
    <x v="14"/>
    <s v="MXN"/>
    <n v="1486624607"/>
    <n v="1483773407"/>
    <x v="0"/>
    <n v="11"/>
    <x v="1"/>
    <s v="technology/wearables"/>
    <x v="153"/>
    <x v="718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x v="5"/>
    <s v="CAD"/>
    <n v="1485147540"/>
    <n v="1481951853"/>
    <x v="0"/>
    <n v="14"/>
    <x v="1"/>
    <s v="technology/wearables"/>
    <x v="132"/>
    <x v="719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x v="0"/>
    <s v="USD"/>
    <n v="1433178060"/>
    <n v="1429290060"/>
    <x v="0"/>
    <n v="5"/>
    <x v="1"/>
    <s v="technology/wearables"/>
    <x v="50"/>
    <x v="720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x v="0"/>
    <s v="USD"/>
    <n v="1409813940"/>
    <n v="1407271598"/>
    <x v="0"/>
    <n v="45"/>
    <x v="1"/>
    <s v="technology/wearables"/>
    <x v="131"/>
    <x v="721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x v="0"/>
    <s v="USD"/>
    <n v="1447032093"/>
    <n v="1441844493"/>
    <x v="0"/>
    <n v="8"/>
    <x v="1"/>
    <s v="technology/wearables"/>
    <x v="53"/>
    <x v="722"/>
    <x v="2"/>
    <x v="8"/>
  </r>
  <r>
    <n v="974"/>
    <s v="KneeJack"/>
    <s v="The device that allows those with artificial knees or arthritic knees to kneel down without putting pressure on their knees."/>
    <x v="63"/>
    <x v="668"/>
    <x v="2"/>
    <x v="0"/>
    <s v="USD"/>
    <n v="1458925156"/>
    <n v="1456336756"/>
    <x v="0"/>
    <n v="3"/>
    <x v="1"/>
    <s v="technology/wearables"/>
    <x v="60"/>
    <x v="72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x v="0"/>
    <s v="USD"/>
    <n v="1467132185"/>
    <n v="1461948185"/>
    <x v="0"/>
    <n v="24"/>
    <x v="1"/>
    <s v="technology/wearables"/>
    <x v="56"/>
    <x v="724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x v="2"/>
    <s v="AUD"/>
    <n v="1439515497"/>
    <n v="1435627497"/>
    <x v="0"/>
    <n v="18"/>
    <x v="1"/>
    <s v="technology/wearables"/>
    <x v="53"/>
    <x v="72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x v="15"/>
    <s v="EUR"/>
    <n v="1456094197"/>
    <n v="1453502197"/>
    <x v="0"/>
    <n v="12"/>
    <x v="1"/>
    <s v="technology/wearables"/>
    <x v="122"/>
    <x v="726"/>
    <x v="2"/>
    <x v="8"/>
  </r>
  <r>
    <n v="978"/>
    <s v="hidn tempo - a wearable stress coach"/>
    <s v="hidn tempo is an intelligent watch band that allows you to monitor your stress and manage it anywhere, anytime."/>
    <x v="201"/>
    <x v="712"/>
    <x v="2"/>
    <x v="11"/>
    <s v="SEK"/>
    <n v="1456385101"/>
    <n v="1453793101"/>
    <x v="0"/>
    <n v="123"/>
    <x v="1"/>
    <s v="technology/wearables"/>
    <x v="80"/>
    <x v="727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x v="0"/>
    <s v="USD"/>
    <n v="1466449140"/>
    <n v="1463392828"/>
    <x v="0"/>
    <n v="96"/>
    <x v="1"/>
    <s v="technology/wearables"/>
    <x v="154"/>
    <x v="72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x v="0"/>
    <s v="USD"/>
    <n v="1417387322"/>
    <n v="1413495722"/>
    <x v="0"/>
    <n v="31"/>
    <x v="1"/>
    <s v="technology/wearables"/>
    <x v="77"/>
    <x v="729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x v="0"/>
    <s v="USD"/>
    <n v="1407624222"/>
    <n v="1405032222"/>
    <x v="0"/>
    <n v="4"/>
    <x v="1"/>
    <s v="technology/wearables"/>
    <x v="50"/>
    <x v="730"/>
    <x v="2"/>
    <x v="8"/>
  </r>
  <r>
    <n v="982"/>
    <s v="Smart 2-in-1 I-PHONE HANDLE/WALLETtm"/>
    <s v="revolutonary ultra-slim 2-in-1 Smart  2-in-1 I-PHONE handle/WALLETtm with 360 rotatiion"/>
    <x v="178"/>
    <x v="158"/>
    <x v="2"/>
    <x v="0"/>
    <s v="USD"/>
    <n v="1475431486"/>
    <n v="1472839486"/>
    <x v="0"/>
    <n v="3"/>
    <x v="1"/>
    <s v="technology/wearables"/>
    <x v="50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x v="3"/>
    <s v="EUR"/>
    <n v="1471985640"/>
    <n v="1469289685"/>
    <x v="0"/>
    <n v="179"/>
    <x v="1"/>
    <s v="technology/wearables"/>
    <x v="75"/>
    <x v="73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x v="0"/>
    <s v="USD"/>
    <n v="1427507208"/>
    <n v="1424918808"/>
    <x v="0"/>
    <n v="3"/>
    <x v="1"/>
    <s v="technology/wearables"/>
    <x v="60"/>
    <x v="732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x v="12"/>
    <s v="EUR"/>
    <n v="1451602800"/>
    <n v="1449011610"/>
    <x v="0"/>
    <n v="23"/>
    <x v="1"/>
    <s v="technology/wearables"/>
    <x v="52"/>
    <x v="73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x v="1"/>
    <s v="GBP"/>
    <n v="1452384000"/>
    <n v="1447698300"/>
    <x v="0"/>
    <n v="23"/>
    <x v="1"/>
    <s v="technology/wearables"/>
    <x v="55"/>
    <x v="734"/>
    <x v="2"/>
    <x v="8"/>
  </r>
  <r>
    <n v="987"/>
    <s v="Kidswatcher"/>
    <s v="Always know where your precious children are. Let them explore the world freely and in a secure way by using the Kidswatcher."/>
    <x v="63"/>
    <x v="717"/>
    <x v="2"/>
    <x v="9"/>
    <s v="EUR"/>
    <n v="1403507050"/>
    <n v="1400051050"/>
    <x v="0"/>
    <n v="41"/>
    <x v="1"/>
    <s v="technology/wearables"/>
    <x v="55"/>
    <x v="73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x v="13"/>
    <s v="EUR"/>
    <n v="1475310825"/>
    <n v="1472718825"/>
    <x v="0"/>
    <n v="0"/>
    <x v="1"/>
    <s v="technology/wearables"/>
    <x v="50"/>
    <x v="121"/>
    <x v="2"/>
    <x v="8"/>
  </r>
  <r>
    <n v="989"/>
    <s v="Power Rope"/>
    <s v="The most useful phone charger you will ever buy"/>
    <x v="3"/>
    <x v="718"/>
    <x v="2"/>
    <x v="0"/>
    <s v="USD"/>
    <n v="1475101495"/>
    <n v="1472509495"/>
    <x v="0"/>
    <n v="32"/>
    <x v="1"/>
    <s v="technology/wearables"/>
    <x v="123"/>
    <x v="736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x v="0"/>
    <s v="USD"/>
    <n v="1409770164"/>
    <n v="1407178164"/>
    <x v="0"/>
    <n v="2"/>
    <x v="1"/>
    <s v="technology/wearables"/>
    <x v="50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x v="1"/>
    <s v="GBP"/>
    <n v="1468349460"/>
    <n v="1466186988"/>
    <x v="0"/>
    <n v="7"/>
    <x v="1"/>
    <s v="technology/wearables"/>
    <x v="65"/>
    <x v="737"/>
    <x v="2"/>
    <x v="8"/>
  </r>
  <r>
    <n v="992"/>
    <s v="WairConditioning"/>
    <s v="The HOTTEST and COOLEST thing yet! WairConditioning... an entirely new level of comfortability!"/>
    <x v="57"/>
    <x v="720"/>
    <x v="2"/>
    <x v="0"/>
    <s v="USD"/>
    <n v="1462655519"/>
    <n v="1457475119"/>
    <x v="0"/>
    <n v="4"/>
    <x v="1"/>
    <s v="technology/wearables"/>
    <x v="50"/>
    <x v="738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x v="0"/>
    <s v="USD"/>
    <n v="1478926800"/>
    <n v="1476054568"/>
    <x v="0"/>
    <n v="196"/>
    <x v="1"/>
    <s v="technology/wearables"/>
    <x v="78"/>
    <x v="73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x v="0"/>
    <s v="USD"/>
    <n v="1417388340"/>
    <n v="1412835530"/>
    <x v="0"/>
    <n v="11"/>
    <x v="1"/>
    <s v="technology/wearables"/>
    <x v="53"/>
    <x v="740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x v="0"/>
    <s v="USD"/>
    <n v="1417276800"/>
    <n v="1415140480"/>
    <x v="0"/>
    <n v="9"/>
    <x v="1"/>
    <s v="technology/wearables"/>
    <x v="113"/>
    <x v="741"/>
    <x v="2"/>
    <x v="8"/>
  </r>
  <r>
    <n v="996"/>
    <s v="Social behavior in technical communities"/>
    <s v="Study the behaviour of technical communities by tracking their movement  through wearables"/>
    <x v="23"/>
    <x v="654"/>
    <x v="2"/>
    <x v="0"/>
    <s v="USD"/>
    <n v="1406474820"/>
    <n v="1403902060"/>
    <x v="0"/>
    <n v="5"/>
    <x v="1"/>
    <s v="technology/wearables"/>
    <x v="53"/>
    <x v="31"/>
    <x v="2"/>
    <x v="8"/>
  </r>
  <r>
    <n v="997"/>
    <s v="iPhanny"/>
    <s v="The iPhanny keeps your iPhone 6 safe from bending in those dangerous pants pockets."/>
    <x v="10"/>
    <x v="654"/>
    <x v="2"/>
    <x v="0"/>
    <s v="USD"/>
    <n v="1417145297"/>
    <n v="1414549697"/>
    <x v="0"/>
    <n v="8"/>
    <x v="1"/>
    <s v="technology/wearables"/>
    <x v="60"/>
    <x v="742"/>
    <x v="2"/>
    <x v="8"/>
  </r>
  <r>
    <n v="998"/>
    <s v="Ollinfit: The Wearable Personal Trainer"/>
    <s v="Ollinfit is the first wearable fitness trainer with 3 sensors for superior accuracy, feedback and results."/>
    <x v="127"/>
    <x v="724"/>
    <x v="2"/>
    <x v="5"/>
    <s v="CAD"/>
    <n v="1447909401"/>
    <n v="1444017801"/>
    <x v="0"/>
    <n v="229"/>
    <x v="1"/>
    <s v="technology/wearables"/>
    <x v="155"/>
    <x v="743"/>
    <x v="2"/>
    <x v="8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x v="5"/>
    <s v="CAD"/>
    <n v="1415865720"/>
    <n v="1413270690"/>
    <x v="0"/>
    <n v="40"/>
    <x v="1"/>
    <s v="technology/wearables"/>
    <x v="59"/>
    <x v="744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x v="0"/>
    <s v="USD"/>
    <n v="1489537560"/>
    <n v="1484357160"/>
    <x v="0"/>
    <n v="6"/>
    <x v="1"/>
    <s v="technology/wearables"/>
    <x v="53"/>
    <x v="74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x v="1"/>
    <s v="GBP"/>
    <n v="1485796613"/>
    <n v="1481908613"/>
    <x v="0"/>
    <n v="4"/>
    <x v="1"/>
    <s v="technology/wearables"/>
    <x v="3"/>
    <x v="746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x v="0"/>
    <s v="USD"/>
    <n v="1450331940"/>
    <n v="1447777514"/>
    <x v="0"/>
    <n v="22"/>
    <x v="1"/>
    <s v="technology/wearables"/>
    <x v="75"/>
    <x v="747"/>
    <x v="2"/>
    <x v="8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x v="6"/>
    <s v="EUR"/>
    <n v="1489680061"/>
    <n v="1487091661"/>
    <x v="0"/>
    <n v="15"/>
    <x v="1"/>
    <s v="technology/wearables"/>
    <x v="63"/>
    <x v="748"/>
    <x v="2"/>
    <x v="8"/>
  </r>
  <r>
    <n v="1004"/>
    <s v="AllerGuarder: Bluetooth wristband helps food-allergy kids"/>
    <s v="Harnessing wearable technology as a powerful defense for food-allergy children."/>
    <x v="31"/>
    <x v="729"/>
    <x v="1"/>
    <x v="0"/>
    <s v="USD"/>
    <n v="1455814827"/>
    <n v="1453222827"/>
    <x v="0"/>
    <n v="95"/>
    <x v="1"/>
    <s v="technology/wearables"/>
    <x v="133"/>
    <x v="749"/>
    <x v="2"/>
    <x v="8"/>
  </r>
  <r>
    <n v="1005"/>
    <s v="Forcite Alpine - World's First smart helmet for snow sports"/>
    <s v="The Forcite Alpine helmet records 4K footage and keeps you connected all in one sleek design."/>
    <x v="61"/>
    <x v="730"/>
    <x v="1"/>
    <x v="0"/>
    <s v="USD"/>
    <n v="1446217183"/>
    <n v="1443538783"/>
    <x v="0"/>
    <n v="161"/>
    <x v="1"/>
    <s v="technology/wearables"/>
    <x v="150"/>
    <x v="750"/>
    <x v="2"/>
    <x v="8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x v="0"/>
    <s v="USD"/>
    <n v="1418368260"/>
    <n v="1417654672"/>
    <x v="0"/>
    <n v="8"/>
    <x v="1"/>
    <s v="technology/wearables"/>
    <x v="52"/>
    <x v="751"/>
    <x v="2"/>
    <x v="8"/>
  </r>
  <r>
    <n v="1007"/>
    <s v="SMART Knee Sleeve that Recommends Rest (Canceled)"/>
    <s v="Our knee sleeve monitors your muscles and recommends rest time (on a mobile app) when it detects overexertion!"/>
    <x v="11"/>
    <x v="732"/>
    <x v="1"/>
    <x v="0"/>
    <s v="USD"/>
    <n v="1481727623"/>
    <n v="1478095223"/>
    <x v="0"/>
    <n v="76"/>
    <x v="1"/>
    <s v="technology/wearables"/>
    <x v="156"/>
    <x v="752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x v="14"/>
    <s v="MXN"/>
    <n v="1482953115"/>
    <n v="1480361115"/>
    <x v="0"/>
    <n v="1"/>
    <x v="1"/>
    <s v="technology/wearables"/>
    <x v="50"/>
    <x v="404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x v="0"/>
    <s v="USD"/>
    <n v="1466346646"/>
    <n v="1463754646"/>
    <x v="0"/>
    <n v="101"/>
    <x v="1"/>
    <s v="technology/wearables"/>
    <x v="55"/>
    <x v="177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x v="0"/>
    <s v="USD"/>
    <n v="1473044340"/>
    <n v="1468180462"/>
    <x v="0"/>
    <n v="4"/>
    <x v="1"/>
    <s v="technology/wearables"/>
    <x v="50"/>
    <x v="687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x v="0"/>
    <s v="USD"/>
    <n v="1418938395"/>
    <n v="1415050395"/>
    <x v="0"/>
    <n v="1"/>
    <x v="1"/>
    <s v="technology/wearables"/>
    <x v="50"/>
    <x v="753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x v="0"/>
    <s v="USD"/>
    <n v="1485254052"/>
    <n v="1481366052"/>
    <x v="0"/>
    <n v="775"/>
    <x v="1"/>
    <s v="technology/wearables"/>
    <x v="157"/>
    <x v="754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x v="0"/>
    <s v="USD"/>
    <n v="1451419200"/>
    <n v="1449000056"/>
    <x v="0"/>
    <n v="90"/>
    <x v="1"/>
    <s v="technology/wearables"/>
    <x v="131"/>
    <x v="755"/>
    <x v="2"/>
    <x v="8"/>
  </r>
  <r>
    <n v="1014"/>
    <s v="CHEMION: The World's First Smart Glasses (Canceled)"/>
    <s v="CHEMION is an eyewear device that lets you show your creativity to the world."/>
    <x v="3"/>
    <x v="738"/>
    <x v="1"/>
    <x v="0"/>
    <s v="USD"/>
    <n v="1420070615"/>
    <n v="1415750615"/>
    <x v="0"/>
    <n v="16"/>
    <x v="1"/>
    <s v="technology/wearables"/>
    <x v="134"/>
    <x v="756"/>
    <x v="2"/>
    <x v="8"/>
  </r>
  <r>
    <n v="1015"/>
    <s v="SKIN - Wearable music remote control for your mobile phone"/>
    <s v="SKIN - The wearable music remote control which makes your fitness lifestyle a bit easier"/>
    <x v="7"/>
    <x v="739"/>
    <x v="1"/>
    <x v="16"/>
    <s v="CHF"/>
    <n v="1448489095"/>
    <n v="1445893495"/>
    <x v="0"/>
    <n v="6"/>
    <x v="1"/>
    <s v="technology/wearables"/>
    <x v="56"/>
    <x v="375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x v="0"/>
    <s v="USD"/>
    <n v="1459992856"/>
    <n v="1456108456"/>
    <x v="0"/>
    <n v="38"/>
    <x v="1"/>
    <s v="technology/wearables"/>
    <x v="56"/>
    <x v="757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x v="0"/>
    <s v="USD"/>
    <n v="1448125935"/>
    <n v="1444666335"/>
    <x v="0"/>
    <n v="355"/>
    <x v="1"/>
    <s v="technology/wearables"/>
    <x v="61"/>
    <x v="758"/>
    <x v="2"/>
    <x v="8"/>
  </r>
  <r>
    <n v="1018"/>
    <s v="Owl (Canceled)"/>
    <s v="Owl is a fitness tracker along with an accompanying iOS app, that is both fun and interactive for children."/>
    <x v="22"/>
    <x v="742"/>
    <x v="1"/>
    <x v="0"/>
    <s v="USD"/>
    <n v="1468496933"/>
    <n v="1465904933"/>
    <x v="0"/>
    <n v="7"/>
    <x v="1"/>
    <s v="technology/wearables"/>
    <x v="56"/>
    <x v="759"/>
    <x v="2"/>
    <x v="8"/>
  </r>
  <r>
    <n v="1019"/>
    <s v="Tempi - The Smart Way to Monitor Temperature and Humidity"/>
    <s v="Tempi Is a Wearable Bluetooth Device That Gives Accurate Temperature and Humidity Readings."/>
    <x v="101"/>
    <x v="743"/>
    <x v="1"/>
    <x v="0"/>
    <s v="USD"/>
    <n v="1423092149"/>
    <n v="1420500149"/>
    <x v="0"/>
    <n v="400"/>
    <x v="1"/>
    <s v="technology/wearables"/>
    <x v="153"/>
    <x v="454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x v="5"/>
    <s v="CAD"/>
    <n v="1433206020"/>
    <n v="1430617209"/>
    <x v="0"/>
    <n v="30"/>
    <x v="0"/>
    <s v="music/electronic music"/>
    <x v="158"/>
    <x v="760"/>
    <x v="4"/>
    <x v="15"/>
  </r>
  <r>
    <n v="1021"/>
    <s v="Rick and Morty Album &amp; Music Video"/>
    <s v="Rick and Morty concept album written by Allie Goertz + music video directed by Paul B. Cummings!"/>
    <x v="9"/>
    <x v="745"/>
    <x v="0"/>
    <x v="0"/>
    <s v="USD"/>
    <n v="1445054400"/>
    <n v="1443074571"/>
    <x v="1"/>
    <n v="478"/>
    <x v="0"/>
    <s v="music/electronic music"/>
    <x v="159"/>
    <x v="761"/>
    <x v="4"/>
    <x v="15"/>
  </r>
  <r>
    <n v="1022"/>
    <s v="Sammy Bananas - Bootlegs Vol. 2!!"/>
    <s v="Help get four new bootlegs onto vinyl in the second installment of my series!"/>
    <x v="13"/>
    <x v="746"/>
    <x v="0"/>
    <x v="0"/>
    <s v="USD"/>
    <n v="1431876677"/>
    <n v="1429284677"/>
    <x v="1"/>
    <n v="74"/>
    <x v="0"/>
    <s v="music/electronic music"/>
    <x v="41"/>
    <x v="762"/>
    <x v="4"/>
    <x v="15"/>
  </r>
  <r>
    <n v="1023"/>
    <s v="'Pathfinder' - a High Five Spaceship album"/>
    <s v="A collaborative, electronic journey helmed by producer Christopher Bingham and guitarist Carlos Montero."/>
    <x v="13"/>
    <x v="747"/>
    <x v="0"/>
    <x v="1"/>
    <s v="GBP"/>
    <n v="1434837861"/>
    <n v="1432245861"/>
    <x v="0"/>
    <n v="131"/>
    <x v="0"/>
    <s v="music/electronic music"/>
    <x v="160"/>
    <x v="763"/>
    <x v="4"/>
    <x v="15"/>
  </r>
  <r>
    <n v="1024"/>
    <s v="The Last Art Fact Album Ever"/>
    <s v="Art Fact is a legendary Swedish synth pop act from the 80's. This album will contain updated remakes of their greatest songs."/>
    <x v="22"/>
    <x v="748"/>
    <x v="0"/>
    <x v="11"/>
    <s v="SEK"/>
    <n v="1454248563"/>
    <n v="1451656563"/>
    <x v="1"/>
    <n v="61"/>
    <x v="0"/>
    <s v="music/electronic music"/>
    <x v="17"/>
    <x v="764"/>
    <x v="4"/>
    <x v="15"/>
  </r>
  <r>
    <n v="1025"/>
    <s v="[NUREN] The New Renaissance"/>
    <s v="Jake Kaufman and Jessie Seely present THE WORLD'S FIRST VIRTUAL REALITY ROCK OPERA."/>
    <x v="54"/>
    <x v="749"/>
    <x v="0"/>
    <x v="0"/>
    <s v="USD"/>
    <n v="1426532437"/>
    <n v="1423944037"/>
    <x v="1"/>
    <n v="1071"/>
    <x v="0"/>
    <s v="music/electronic music"/>
    <x v="5"/>
    <x v="76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x v="1"/>
    <s v="GBP"/>
    <n v="1459414016"/>
    <n v="1456480016"/>
    <x v="1"/>
    <n v="122"/>
    <x v="0"/>
    <s v="music/electronic music"/>
    <x v="8"/>
    <x v="76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x v="0"/>
    <s v="USD"/>
    <n v="1414025347"/>
    <n v="1411433347"/>
    <x v="1"/>
    <n v="111"/>
    <x v="0"/>
    <s v="music/electronic music"/>
    <x v="33"/>
    <x v="7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x v="1"/>
    <s v="GBP"/>
    <n v="1488830400"/>
    <n v="1484924605"/>
    <x v="1"/>
    <n v="255"/>
    <x v="0"/>
    <s v="music/electronic music"/>
    <x v="16"/>
    <x v="768"/>
    <x v="4"/>
    <x v="15"/>
  </r>
  <r>
    <n v="1029"/>
    <s v="StrobeHouse presents Valborg 2015"/>
    <s v="We want to recreate last years massive Valborgparty in Lund but this time even bigger!"/>
    <x v="3"/>
    <x v="753"/>
    <x v="0"/>
    <x v="11"/>
    <s v="SEK"/>
    <n v="1428184740"/>
    <n v="1423501507"/>
    <x v="0"/>
    <n v="141"/>
    <x v="0"/>
    <s v="music/electronic music"/>
    <x v="20"/>
    <x v="769"/>
    <x v="4"/>
    <x v="15"/>
  </r>
  <r>
    <n v="1030"/>
    <s v="The Gothsicles - I FEEL SICLE"/>
    <s v="Help fund the latest Gothsicles mega-album, I FEEL SICLE!"/>
    <x v="13"/>
    <x v="754"/>
    <x v="0"/>
    <x v="0"/>
    <s v="USD"/>
    <n v="1473680149"/>
    <n v="1472470549"/>
    <x v="0"/>
    <n v="159"/>
    <x v="0"/>
    <s v="music/electronic music"/>
    <x v="161"/>
    <x v="770"/>
    <x v="4"/>
    <x v="15"/>
  </r>
  <r>
    <n v="1031"/>
    <s v="Liquid Diet's Double Life"/>
    <s v="Liquid Diet needs your support to release our new full-length album! Help us create electrifying music videos to showcase our singles!"/>
    <x v="3"/>
    <x v="755"/>
    <x v="0"/>
    <x v="0"/>
    <s v="USD"/>
    <n v="1450290010"/>
    <n v="1447698010"/>
    <x v="0"/>
    <n v="99"/>
    <x v="0"/>
    <s v="music/electronic music"/>
    <x v="13"/>
    <x v="771"/>
    <x v="4"/>
    <x v="15"/>
  </r>
  <r>
    <n v="1032"/>
    <s v="Phantom Ship / Coastal (Album Preorder)"/>
    <s v="Ideal for living rooms and open spaces."/>
    <x v="105"/>
    <x v="756"/>
    <x v="0"/>
    <x v="0"/>
    <s v="USD"/>
    <n v="1466697625"/>
    <n v="1464105625"/>
    <x v="0"/>
    <n v="96"/>
    <x v="0"/>
    <s v="music/electronic music"/>
    <x v="29"/>
    <x v="77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x v="1"/>
    <s v="GBP"/>
    <n v="1481564080"/>
    <n v="1479144880"/>
    <x v="0"/>
    <n v="27"/>
    <x v="0"/>
    <s v="music/electronic music"/>
    <x v="33"/>
    <x v="96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x v="0"/>
    <s v="USD"/>
    <n v="1470369540"/>
    <n v="1467604804"/>
    <x v="0"/>
    <n v="166"/>
    <x v="0"/>
    <s v="music/electronic music"/>
    <x v="22"/>
    <x v="77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x v="0"/>
    <s v="USD"/>
    <n v="1423668220"/>
    <n v="1421076220"/>
    <x v="0"/>
    <n v="76"/>
    <x v="0"/>
    <s v="music/electronic music"/>
    <x v="29"/>
    <x v="774"/>
    <x v="4"/>
    <x v="15"/>
  </r>
  <r>
    <n v="1036"/>
    <s v="Bring Kyrstyn's Album to Life!"/>
    <s v="Help this Soulful &amp; Cinematic Glitch-Pop Songwriter Bring her Music to the World!  (And your Ears:)"/>
    <x v="37"/>
    <x v="759"/>
    <x v="0"/>
    <x v="0"/>
    <s v="USD"/>
    <n v="1357545600"/>
    <n v="1354790790"/>
    <x v="0"/>
    <n v="211"/>
    <x v="0"/>
    <s v="music/electronic music"/>
    <x v="20"/>
    <x v="775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x v="0"/>
    <s v="USD"/>
    <n v="1431925200"/>
    <n v="1429991062"/>
    <x v="0"/>
    <n v="21"/>
    <x v="0"/>
    <s v="music/electronic music"/>
    <x v="21"/>
    <x v="776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x v="0"/>
    <s v="USD"/>
    <n v="1458362023"/>
    <n v="1455773623"/>
    <x v="0"/>
    <n v="61"/>
    <x v="0"/>
    <s v="music/electronic music"/>
    <x v="14"/>
    <x v="77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x v="0"/>
    <s v="USD"/>
    <n v="1481615940"/>
    <n v="1479436646"/>
    <x v="0"/>
    <n v="30"/>
    <x v="0"/>
    <s v="music/electronic music"/>
    <x v="30"/>
    <x v="77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x v="0"/>
    <s v="USD"/>
    <n v="1472317209"/>
    <n v="1469725209"/>
    <x v="0"/>
    <n v="1"/>
    <x v="1"/>
    <s v="journalism/audio"/>
    <x v="50"/>
    <x v="404"/>
    <x v="5"/>
    <x v="16"/>
  </r>
  <r>
    <n v="1041"/>
    <s v="Industry Success Project (Canceled)"/>
    <s v="I am trying to document what it is like to plunge head first into the music/audio industry as an intern."/>
    <x v="45"/>
    <x v="117"/>
    <x v="1"/>
    <x v="0"/>
    <s v="USD"/>
    <n v="1406769992"/>
    <n v="1405041992"/>
    <x v="0"/>
    <n v="0"/>
    <x v="1"/>
    <s v="journalism/audio"/>
    <x v="50"/>
    <x v="121"/>
    <x v="5"/>
    <x v="16"/>
  </r>
  <r>
    <n v="1042"/>
    <s v="Ben's Top 5 podcast (Canceled)"/>
    <s v="Hello! I'm Ben and I have been wanting to start a podcast for a while. I am looking to kickstart the process and get into the game!"/>
    <x v="81"/>
    <x v="115"/>
    <x v="1"/>
    <x v="0"/>
    <s v="USD"/>
    <n v="1410516000"/>
    <n v="1406824948"/>
    <x v="0"/>
    <n v="1"/>
    <x v="1"/>
    <s v="journalism/audio"/>
    <x v="53"/>
    <x v="119"/>
    <x v="5"/>
    <x v="16"/>
  </r>
  <r>
    <n v="1043"/>
    <s v="Printing TONE Audio 10th Anniversary Edition! (Canceled)"/>
    <s v="We're seeking funding for a special 10th Anniversary PRINT EDITION! Receive your own copy for only $8"/>
    <x v="57"/>
    <x v="763"/>
    <x v="1"/>
    <x v="0"/>
    <s v="USD"/>
    <n v="1432101855"/>
    <n v="1429509855"/>
    <x v="0"/>
    <n v="292"/>
    <x v="1"/>
    <s v="journalism/audio"/>
    <x v="114"/>
    <x v="779"/>
    <x v="5"/>
    <x v="16"/>
  </r>
  <r>
    <n v="1044"/>
    <s v="Podcast for fun! (Canceled)"/>
    <s v="Hi. I'm looking to raise some funds to get some microphones, some interfaces to hook XLR to my iPad/iPhone/iMac. Plus some other stuff."/>
    <x v="39"/>
    <x v="360"/>
    <x v="1"/>
    <x v="0"/>
    <s v="USD"/>
    <n v="1425587220"/>
    <n v="1420668801"/>
    <x v="0"/>
    <n v="2"/>
    <x v="1"/>
    <s v="journalism/audio"/>
    <x v="50"/>
    <x v="362"/>
    <x v="5"/>
    <x v="16"/>
  </r>
  <r>
    <n v="1045"/>
    <s v="In Case Of Emergency (Canceled)"/>
    <s v="In Case Of Emergency is a radio talk show for preppers, beginning preppers, and with preparedness in mind."/>
    <x v="3"/>
    <x v="764"/>
    <x v="1"/>
    <x v="0"/>
    <s v="USD"/>
    <n v="1408827550"/>
    <n v="1406235550"/>
    <x v="0"/>
    <n v="8"/>
    <x v="1"/>
    <s v="journalism/audio"/>
    <x v="56"/>
    <x v="780"/>
    <x v="5"/>
    <x v="16"/>
  </r>
  <r>
    <n v="1046"/>
    <s v="All Things Horses Podcast (Canceled)"/>
    <s v="All Things Horses is slowly becoming the greatest podcast on the internet and we are looking to upgrade the studio and software."/>
    <x v="9"/>
    <x v="117"/>
    <x v="1"/>
    <x v="12"/>
    <s v="EUR"/>
    <n v="1451161560"/>
    <n v="1447273560"/>
    <x v="0"/>
    <n v="0"/>
    <x v="1"/>
    <s v="journalism/audio"/>
    <x v="50"/>
    <x v="121"/>
    <x v="5"/>
    <x v="16"/>
  </r>
  <r>
    <n v="1047"/>
    <s v="Start a New Podcast (Canceled)"/>
    <s v="I wish to start a new podcast called Voices of Texas, and I want to interview interesting people of Texas each week."/>
    <x v="13"/>
    <x v="116"/>
    <x v="1"/>
    <x v="0"/>
    <s v="USD"/>
    <n v="1415219915"/>
    <n v="1412624315"/>
    <x v="0"/>
    <n v="1"/>
    <x v="1"/>
    <s v="journalism/audio"/>
    <x v="50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x v="0"/>
    <s v="USD"/>
    <n v="1474766189"/>
    <n v="1471310189"/>
    <x v="0"/>
    <n v="4"/>
    <x v="1"/>
    <s v="journalism/audio"/>
    <x v="60"/>
    <x v="444"/>
    <x v="5"/>
    <x v="16"/>
  </r>
  <r>
    <n v="1049"/>
    <s v="J1 (Canceled)"/>
    <s v="------"/>
    <x v="14"/>
    <x v="117"/>
    <x v="1"/>
    <x v="0"/>
    <s v="USD"/>
    <n v="1455272445"/>
    <n v="1452680445"/>
    <x v="0"/>
    <n v="0"/>
    <x v="1"/>
    <s v="journalism/audio"/>
    <x v="50"/>
    <x v="121"/>
    <x v="5"/>
    <x v="16"/>
  </r>
  <r>
    <n v="1050"/>
    <s v="The (Secular) Barbershop Podcast (Canceled)"/>
    <s v="Secularism is on the rise and I hear you.Talk to me."/>
    <x v="30"/>
    <x v="117"/>
    <x v="1"/>
    <x v="0"/>
    <s v="USD"/>
    <n v="1442257677"/>
    <n v="1439665677"/>
    <x v="0"/>
    <n v="0"/>
    <x v="1"/>
    <s v="journalism/audio"/>
    <x v="50"/>
    <x v="121"/>
    <x v="5"/>
    <x v="16"/>
  </r>
  <r>
    <n v="1051"/>
    <s v="Now You Know Podcast (Canceled)"/>
    <s v="Inspired by some great podcasters as well as my desire to learn from many people about many topics, plus just to inform people."/>
    <x v="2"/>
    <x v="117"/>
    <x v="1"/>
    <x v="0"/>
    <s v="USD"/>
    <n v="1409098825"/>
    <n v="1406679625"/>
    <x v="0"/>
    <n v="0"/>
    <x v="1"/>
    <s v="journalism/audio"/>
    <x v="50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x v="0"/>
    <s v="USD"/>
    <n v="1465243740"/>
    <n v="1461438495"/>
    <x v="0"/>
    <n v="0"/>
    <x v="1"/>
    <s v="journalism/audio"/>
    <x v="50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x v="0"/>
    <s v="USD"/>
    <n v="1488773332"/>
    <n v="1486613332"/>
    <x v="0"/>
    <n v="1"/>
    <x v="1"/>
    <s v="journalism/audio"/>
    <x v="60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x v="0"/>
    <s v="USD"/>
    <n v="1407708000"/>
    <n v="1405110399"/>
    <x v="0"/>
    <n v="0"/>
    <x v="1"/>
    <s v="journalism/audio"/>
    <x v="50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x v="0"/>
    <s v="USD"/>
    <n v="1457394545"/>
    <n v="1454802545"/>
    <x v="0"/>
    <n v="0"/>
    <x v="1"/>
    <s v="journalism/audio"/>
    <x v="50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x v="0"/>
    <s v="USD"/>
    <n v="1429892177"/>
    <n v="1424711777"/>
    <x v="0"/>
    <n v="0"/>
    <x v="1"/>
    <s v="journalism/audio"/>
    <x v="50"/>
    <x v="121"/>
    <x v="5"/>
    <x v="16"/>
  </r>
  <r>
    <n v="1057"/>
    <s v="Support Independent Media (Canceled)"/>
    <s v="Sayin it Plain is a Independent Radio Show created to inform the public and empower the community."/>
    <x v="3"/>
    <x v="117"/>
    <x v="1"/>
    <x v="0"/>
    <s v="USD"/>
    <n v="1480888483"/>
    <n v="1478292883"/>
    <x v="0"/>
    <n v="0"/>
    <x v="1"/>
    <s v="journalism/audio"/>
    <x v="50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x v="0"/>
    <s v="USD"/>
    <n v="1427328000"/>
    <n v="1423777043"/>
    <x v="0"/>
    <n v="0"/>
    <x v="1"/>
    <s v="journalism/audio"/>
    <x v="50"/>
    <x v="121"/>
    <x v="5"/>
    <x v="16"/>
  </r>
  <r>
    <n v="1059"/>
    <s v="Voice Over Artist (Canceled)"/>
    <s v="Turning myself into a vocal artist."/>
    <x v="184"/>
    <x v="117"/>
    <x v="1"/>
    <x v="0"/>
    <s v="USD"/>
    <n v="1426269456"/>
    <n v="1423681056"/>
    <x v="0"/>
    <n v="0"/>
    <x v="1"/>
    <s v="journalism/audio"/>
    <x v="50"/>
    <x v="121"/>
    <x v="5"/>
    <x v="16"/>
  </r>
  <r>
    <n v="1060"/>
    <s v="Reality  Check (Canceled)"/>
    <s v="Reality Check is a weekly Internet Radio Show. Along with my co-host and engineer we discuss the issues of the day relevant to you!."/>
    <x v="10"/>
    <x v="155"/>
    <x v="1"/>
    <x v="0"/>
    <s v="USD"/>
    <n v="1429134893"/>
    <n v="1426542893"/>
    <x v="0"/>
    <n v="1"/>
    <x v="1"/>
    <s v="journalism/audio"/>
    <x v="60"/>
    <x v="73"/>
    <x v="5"/>
    <x v="16"/>
  </r>
  <r>
    <n v="1061"/>
    <s v="Chat Box 23 (Canceled)"/>
    <s v="T.O., Adi &amp; Mercedes discuss their point of views, women's issues &amp; Hollywood Hotties."/>
    <x v="23"/>
    <x v="117"/>
    <x v="1"/>
    <x v="0"/>
    <s v="USD"/>
    <n v="1462150800"/>
    <n v="1456987108"/>
    <x v="0"/>
    <n v="0"/>
    <x v="1"/>
    <s v="journalism/audio"/>
    <x v="50"/>
    <x v="121"/>
    <x v="5"/>
    <x v="16"/>
  </r>
  <r>
    <n v="1062"/>
    <s v="RETURNING AT A LATER DATE"/>
    <s v="SEE US ON PATREON www.badgirlartwork.com"/>
    <x v="212"/>
    <x v="121"/>
    <x v="1"/>
    <x v="0"/>
    <s v="USD"/>
    <n v="1468351341"/>
    <n v="1467746541"/>
    <x v="0"/>
    <n v="4"/>
    <x v="1"/>
    <s v="journalism/audio"/>
    <x v="162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x v="0"/>
    <s v="USD"/>
    <n v="1472604262"/>
    <n v="1470012262"/>
    <x v="0"/>
    <n v="0"/>
    <x v="1"/>
    <s v="journalism/audio"/>
    <x v="50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x v="0"/>
    <s v="USD"/>
    <n v="1373174903"/>
    <n v="1369286903"/>
    <x v="0"/>
    <n v="123"/>
    <x v="1"/>
    <s v="games/video games"/>
    <x v="114"/>
    <x v="781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x v="2"/>
    <s v="AUD"/>
    <n v="1392800922"/>
    <n v="1390381722"/>
    <x v="0"/>
    <n v="5"/>
    <x v="1"/>
    <s v="games/video games"/>
    <x v="56"/>
    <x v="782"/>
    <x v="6"/>
    <x v="17"/>
  </r>
  <r>
    <n v="1066"/>
    <s v="So I'm A Dark Lord"/>
    <s v="A parody of old school RPGs where you are a new Dark Lord on a quest to amass monsters and allies on your side."/>
    <x v="60"/>
    <x v="766"/>
    <x v="2"/>
    <x v="0"/>
    <s v="USD"/>
    <n v="1375657582"/>
    <n v="1371769582"/>
    <x v="0"/>
    <n v="148"/>
    <x v="1"/>
    <s v="games/video games"/>
    <x v="56"/>
    <x v="783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x v="0"/>
    <s v="USD"/>
    <n v="1387657931"/>
    <n v="1385065931"/>
    <x v="0"/>
    <n v="10"/>
    <x v="1"/>
    <s v="games/video games"/>
    <x v="73"/>
    <x v="31"/>
    <x v="6"/>
    <x v="17"/>
  </r>
  <r>
    <n v="1068"/>
    <s v="The Quest To Save Hip Hop"/>
    <s v="THE QUEST TO SAVE HIP HOP is an old school beat em up st game that has a focus on old school hip hop and new age hip hop coming to pc."/>
    <x v="11"/>
    <x v="372"/>
    <x v="2"/>
    <x v="0"/>
    <s v="USD"/>
    <n v="1460274864"/>
    <n v="1457686464"/>
    <x v="0"/>
    <n v="4"/>
    <x v="1"/>
    <s v="games/video games"/>
    <x v="50"/>
    <x v="784"/>
    <x v="6"/>
    <x v="17"/>
  </r>
  <r>
    <n v="1069"/>
    <s v="Until The End (PC, Mac, and Linux)"/>
    <s v="A run-n-gun zombie survival game where you scavenge for items to make the night a little less scary."/>
    <x v="41"/>
    <x v="447"/>
    <x v="2"/>
    <x v="0"/>
    <s v="USD"/>
    <n v="1385447459"/>
    <n v="1382679059"/>
    <x v="0"/>
    <n v="21"/>
    <x v="1"/>
    <s v="games/video games"/>
    <x v="115"/>
    <x v="785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x v="0"/>
    <s v="USD"/>
    <n v="1349050622"/>
    <n v="1347322622"/>
    <x v="0"/>
    <n v="2"/>
    <x v="1"/>
    <s v="games/video games"/>
    <x v="60"/>
    <x v="431"/>
    <x v="6"/>
    <x v="17"/>
  </r>
  <r>
    <n v="1071"/>
    <s v="DJ's Bane"/>
    <s v="I'm making a game where you choose how you want to kill the DJ, so you yourself can decide what music will be played at the party."/>
    <x v="213"/>
    <x v="117"/>
    <x v="2"/>
    <x v="10"/>
    <s v="NOK"/>
    <n v="1447787093"/>
    <n v="1445191493"/>
    <x v="0"/>
    <n v="0"/>
    <x v="1"/>
    <s v="games/video games"/>
    <x v="50"/>
    <x v="121"/>
    <x v="6"/>
    <x v="17"/>
  </r>
  <r>
    <n v="1072"/>
    <s v="World Defense : Tower Defense"/>
    <s v="A tower defense game that is played anywhere on the earth's surface!  This project is to expand it to be multiplayer and mod support."/>
    <x v="96"/>
    <x v="152"/>
    <x v="2"/>
    <x v="0"/>
    <s v="USD"/>
    <n v="1391630297"/>
    <n v="1389038297"/>
    <x v="0"/>
    <n v="4"/>
    <x v="1"/>
    <s v="games/video games"/>
    <x v="50"/>
    <x v="786"/>
    <x v="6"/>
    <x v="17"/>
  </r>
  <r>
    <n v="1073"/>
    <s v="Rainbow Ball to the Iphone"/>
    <s v="We want to bring our Game Rainbow Ball to the iphone and to do that we need a little help"/>
    <x v="47"/>
    <x v="115"/>
    <x v="2"/>
    <x v="0"/>
    <s v="USD"/>
    <n v="1318806541"/>
    <n v="1316214541"/>
    <x v="0"/>
    <n v="1"/>
    <x v="1"/>
    <s v="games/video games"/>
    <x v="60"/>
    <x v="119"/>
    <x v="6"/>
    <x v="17"/>
  </r>
  <r>
    <n v="1074"/>
    <s v="Kingdom Espionage"/>
    <s v="An ambitious multiplayer game set in fantastical medieval world where you must defend your castle while attacking others to gain ranks!"/>
    <x v="214"/>
    <x v="767"/>
    <x v="2"/>
    <x v="0"/>
    <s v="USD"/>
    <n v="1388808545"/>
    <n v="1386216545"/>
    <x v="0"/>
    <n v="30"/>
    <x v="1"/>
    <s v="games/video games"/>
    <x v="52"/>
    <x v="787"/>
    <x v="6"/>
    <x v="17"/>
  </r>
  <r>
    <n v="1075"/>
    <s v="Towers Of The Apocalypse"/>
    <s v="Fully 3D, post Apocalyptic themed tower defense video game. New take on the genre."/>
    <x v="28"/>
    <x v="372"/>
    <x v="2"/>
    <x v="0"/>
    <s v="USD"/>
    <n v="1336340516"/>
    <n v="1333748516"/>
    <x v="0"/>
    <n v="3"/>
    <x v="1"/>
    <s v="games/video games"/>
    <x v="62"/>
    <x v="2"/>
    <x v="6"/>
    <x v="17"/>
  </r>
  <r>
    <n v="1076"/>
    <s v="Kaptain Brawe 2: A Space Travesty"/>
    <s v="A comical point and click adventure by veteran team of Broken Sword and Monkey Island fame - Steve Ince and Bill Tiller"/>
    <x v="96"/>
    <x v="768"/>
    <x v="2"/>
    <x v="0"/>
    <s v="USD"/>
    <n v="1410426250"/>
    <n v="1405674250"/>
    <x v="0"/>
    <n v="975"/>
    <x v="1"/>
    <s v="games/video games"/>
    <x v="163"/>
    <x v="788"/>
    <x v="6"/>
    <x v="17"/>
  </r>
  <r>
    <n v="1077"/>
    <s v="Legends of Callasia [Demo Available NOW!]"/>
    <s v="An epic strategy game of world conquest with simultaneous turn-based multiplayer gameplay and no hotseat waiting"/>
    <x v="31"/>
    <x v="769"/>
    <x v="2"/>
    <x v="0"/>
    <s v="USD"/>
    <n v="1452744011"/>
    <n v="1450152011"/>
    <x v="0"/>
    <n v="167"/>
    <x v="1"/>
    <s v="games/video games"/>
    <x v="129"/>
    <x v="716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x v="0"/>
    <s v="USD"/>
    <n v="1311309721"/>
    <n v="1307421721"/>
    <x v="0"/>
    <n v="5"/>
    <x v="1"/>
    <s v="games/video games"/>
    <x v="59"/>
    <x v="373"/>
    <x v="6"/>
    <x v="17"/>
  </r>
  <r>
    <n v="1079"/>
    <s v="Sirius Online, an indie Space MMO"/>
    <s v="Sirius Online is currently the work of two brothers striving to bring the Era of Freelancer back, adding dynamic markets and more."/>
    <x v="91"/>
    <x v="770"/>
    <x v="2"/>
    <x v="12"/>
    <s v="EUR"/>
    <n v="1463232936"/>
    <n v="1461072936"/>
    <x v="0"/>
    <n v="18"/>
    <x v="1"/>
    <s v="games/video games"/>
    <x v="56"/>
    <x v="789"/>
    <x v="6"/>
    <x v="17"/>
  </r>
  <r>
    <n v="1080"/>
    <s v="Skullforge: The Hunt"/>
    <s v="A fantasy action RPG which follows an elven ex-slave on a journey of magic, revenge, intrigue, and deceit."/>
    <x v="22"/>
    <x v="771"/>
    <x v="2"/>
    <x v="0"/>
    <s v="USD"/>
    <n v="1399778333"/>
    <n v="1397186333"/>
    <x v="0"/>
    <n v="98"/>
    <x v="1"/>
    <s v="games/video games"/>
    <x v="114"/>
    <x v="790"/>
    <x v="6"/>
    <x v="17"/>
  </r>
  <r>
    <n v="1081"/>
    <s v="The Creature"/>
    <s v="Finishing your last job before you retire until a disaster strikes the cargo ship can you survive The Creature?"/>
    <x v="118"/>
    <x v="433"/>
    <x v="2"/>
    <x v="0"/>
    <s v="USD"/>
    <n v="1422483292"/>
    <n v="1419891292"/>
    <x v="0"/>
    <n v="4"/>
    <x v="1"/>
    <s v="games/video games"/>
    <x v="50"/>
    <x v="362"/>
    <x v="6"/>
    <x v="17"/>
  </r>
  <r>
    <n v="1082"/>
    <s v="T-Fighter: Code Name M - Mobile Edition"/>
    <s v="Challenge your trivia skills in this action oriented game against several opponents across time."/>
    <x v="3"/>
    <x v="443"/>
    <x v="2"/>
    <x v="0"/>
    <s v="USD"/>
    <n v="1344635088"/>
    <n v="1342043088"/>
    <x v="0"/>
    <n v="3"/>
    <x v="1"/>
    <s v="games/video games"/>
    <x v="60"/>
    <x v="791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x v="5"/>
    <s v="CAD"/>
    <n v="1406994583"/>
    <n v="1401810583"/>
    <x v="0"/>
    <n v="1"/>
    <x v="1"/>
    <s v="games/video games"/>
    <x v="60"/>
    <x v="792"/>
    <x v="6"/>
    <x v="17"/>
  </r>
  <r>
    <n v="1084"/>
    <s v="My own channel"/>
    <s v="I want to start my own channel for gaming"/>
    <x v="131"/>
    <x v="117"/>
    <x v="2"/>
    <x v="0"/>
    <s v="USD"/>
    <n v="1407534804"/>
    <n v="1404942804"/>
    <x v="0"/>
    <n v="0"/>
    <x v="1"/>
    <s v="games/video games"/>
    <x v="50"/>
    <x v="121"/>
    <x v="6"/>
    <x v="17"/>
  </r>
  <r>
    <n v="1085"/>
    <s v="Sun Dryd Studios"/>
    <s v="The new kid on the block. Re-imagining old games and creating new ones. Ship, Lazer, Rock is first."/>
    <x v="11"/>
    <x v="772"/>
    <x v="2"/>
    <x v="5"/>
    <s v="CAD"/>
    <n v="1457967975"/>
    <n v="1455379575"/>
    <x v="0"/>
    <n v="9"/>
    <x v="1"/>
    <s v="games/video games"/>
    <x v="56"/>
    <x v="793"/>
    <x v="6"/>
    <x v="17"/>
  </r>
  <r>
    <n v="1086"/>
    <s v="Cyber Universe Online"/>
    <s v="Humanity's future in the Galaxy"/>
    <x v="102"/>
    <x v="493"/>
    <x v="2"/>
    <x v="0"/>
    <s v="USD"/>
    <n v="1408913291"/>
    <n v="1406321291"/>
    <x v="0"/>
    <n v="2"/>
    <x v="1"/>
    <s v="games/video games"/>
    <x v="50"/>
    <x v="501"/>
    <x v="6"/>
    <x v="17"/>
  </r>
  <r>
    <n v="1087"/>
    <s v="Idle Gamers"/>
    <s v="Idle gamers are the group of gamers worth watching play video games. We have a back log of video ideas and want to entertain you."/>
    <x v="184"/>
    <x v="117"/>
    <x v="2"/>
    <x v="0"/>
    <s v="USD"/>
    <n v="1402852087"/>
    <n v="1400260087"/>
    <x v="0"/>
    <n v="0"/>
    <x v="1"/>
    <s v="games/video games"/>
    <x v="50"/>
    <x v="121"/>
    <x v="6"/>
    <x v="17"/>
  </r>
  <r>
    <n v="1088"/>
    <s v="Still Alive"/>
    <s v="A fresh twist on survival games. Intense, high-stakes 30 minute rounds for up to 10 players."/>
    <x v="101"/>
    <x v="773"/>
    <x v="2"/>
    <x v="0"/>
    <s v="USD"/>
    <n v="1398366667"/>
    <n v="1395774667"/>
    <x v="0"/>
    <n v="147"/>
    <x v="1"/>
    <s v="games/video games"/>
    <x v="51"/>
    <x v="794"/>
    <x v="6"/>
    <x v="17"/>
  </r>
  <r>
    <n v="1089"/>
    <s v="Farabel"/>
    <s v="Farabel is a single player turn-based fantasy strategy game for Mac/PC/Linux"/>
    <x v="36"/>
    <x v="774"/>
    <x v="2"/>
    <x v="6"/>
    <s v="EUR"/>
    <n v="1435293175"/>
    <n v="1432701175"/>
    <x v="0"/>
    <n v="49"/>
    <x v="1"/>
    <s v="games/video games"/>
    <x v="59"/>
    <x v="775"/>
    <x v="6"/>
    <x v="17"/>
  </r>
  <r>
    <n v="1090"/>
    <s v="Help Jumpy Punch Prosper!!"/>
    <s v="A sci-fi platformer game inspired by a certain blue hedgehog and Italian plumber. Jump, fight, dodge and sprint your way to victory."/>
    <x v="215"/>
    <x v="139"/>
    <x v="2"/>
    <x v="2"/>
    <s v="AUD"/>
    <n v="1432873653"/>
    <n v="1430281653"/>
    <x v="0"/>
    <n v="1"/>
    <x v="1"/>
    <s v="games/video games"/>
    <x v="50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x v="1"/>
    <s v="GBP"/>
    <n v="1460313672"/>
    <n v="1457725272"/>
    <x v="0"/>
    <n v="2"/>
    <x v="1"/>
    <s v="games/video games"/>
    <x v="55"/>
    <x v="381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x v="0"/>
    <s v="USD"/>
    <n v="1357432638"/>
    <n v="1354840638"/>
    <x v="0"/>
    <n v="7"/>
    <x v="1"/>
    <s v="games/video games"/>
    <x v="60"/>
    <x v="362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x v="5"/>
    <s v="CAD"/>
    <n v="1455232937"/>
    <n v="1453936937"/>
    <x v="0"/>
    <n v="4"/>
    <x v="1"/>
    <s v="games/video games"/>
    <x v="51"/>
    <x v="491"/>
    <x v="6"/>
    <x v="17"/>
  </r>
  <r>
    <n v="1094"/>
    <s v="Sprocket Junkie"/>
    <s v="An action racing game for iOS. Set in a steampunk world, players battle their way to the finish line on customizable rocket engines!"/>
    <x v="102"/>
    <x v="776"/>
    <x v="2"/>
    <x v="0"/>
    <s v="USD"/>
    <n v="1318180033"/>
    <n v="1315588033"/>
    <x v="0"/>
    <n v="27"/>
    <x v="1"/>
    <s v="games/video games"/>
    <x v="82"/>
    <x v="795"/>
    <x v="6"/>
    <x v="17"/>
  </r>
  <r>
    <n v="1095"/>
    <s v="Project Snowstorm"/>
    <s v="MMORPG with Real-Time Pet Battles, Expansive 3D World and Ranked Individual &amp; Guild PvP arenas all on your mobile device!"/>
    <x v="69"/>
    <x v="777"/>
    <x v="2"/>
    <x v="0"/>
    <s v="USD"/>
    <n v="1377867220"/>
    <n v="1375275220"/>
    <x v="0"/>
    <n v="94"/>
    <x v="1"/>
    <s v="games/video games"/>
    <x v="62"/>
    <x v="796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x v="0"/>
    <s v="USD"/>
    <n v="1412393400"/>
    <n v="1409747154"/>
    <x v="0"/>
    <n v="29"/>
    <x v="1"/>
    <s v="games/video games"/>
    <x v="82"/>
    <x v="797"/>
    <x v="6"/>
    <x v="17"/>
  </r>
  <r>
    <n v="1097"/>
    <s v="Rabbly"/>
    <s v="Rabbly is action-adventure game. Is about a scientist going on an adventure, to find rare materials in another galaxy."/>
    <x v="57"/>
    <x v="779"/>
    <x v="2"/>
    <x v="0"/>
    <s v="USD"/>
    <n v="1393786877"/>
    <n v="1390330877"/>
    <x v="0"/>
    <n v="7"/>
    <x v="1"/>
    <s v="games/video games"/>
    <x v="50"/>
    <x v="798"/>
    <x v="6"/>
    <x v="17"/>
  </r>
  <r>
    <n v="1098"/>
    <s v="Kick, Punch... Fireball"/>
    <s v="Kick, Punch... Fireball is an FPS type arena game set inside the fantasy world."/>
    <x v="31"/>
    <x v="780"/>
    <x v="2"/>
    <x v="0"/>
    <s v="USD"/>
    <n v="1397413095"/>
    <n v="1394821095"/>
    <x v="0"/>
    <n v="22"/>
    <x v="1"/>
    <s v="games/video games"/>
    <x v="113"/>
    <x v="799"/>
    <x v="6"/>
    <x v="17"/>
  </r>
  <r>
    <n v="1099"/>
    <s v="Xeno - A Sci-Fi FPS"/>
    <s v="Xeno is an FPS which combines all the best elements of old school and modern games to create a fresh and unique gameplay experience."/>
    <x v="10"/>
    <x v="379"/>
    <x v="2"/>
    <x v="1"/>
    <s v="GBP"/>
    <n v="1431547468"/>
    <n v="1428955468"/>
    <x v="0"/>
    <n v="1"/>
    <x v="1"/>
    <s v="games/video games"/>
    <x v="60"/>
    <x v="380"/>
    <x v="6"/>
    <x v="17"/>
  </r>
  <r>
    <n v="1100"/>
    <s v="Aeldengald Saga Book I"/>
    <s v="A retro style puzzle rpg with a dark story. Your decisions will influence the world and decide the outcome of the story."/>
    <x v="23"/>
    <x v="173"/>
    <x v="2"/>
    <x v="12"/>
    <s v="EUR"/>
    <n v="1455417571"/>
    <n v="1452825571"/>
    <x v="0"/>
    <n v="10"/>
    <x v="1"/>
    <s v="games/video games"/>
    <x v="56"/>
    <x v="119"/>
    <x v="6"/>
    <x v="17"/>
  </r>
  <r>
    <n v="1101"/>
    <s v="Strain Wars"/>
    <s v="Different strains of marijuana leafs battling to the death to see which one is the top strain."/>
    <x v="57"/>
    <x v="781"/>
    <x v="2"/>
    <x v="0"/>
    <s v="USD"/>
    <n v="1468519920"/>
    <n v="1466188338"/>
    <x v="0"/>
    <n v="6"/>
    <x v="1"/>
    <s v="games/video games"/>
    <x v="50"/>
    <x v="800"/>
    <x v="6"/>
    <x v="17"/>
  </r>
  <r>
    <n v="1102"/>
    <s v="Runers"/>
    <s v="Runers is a top-down rogue-like shooter where as you advance you create more powerful spells and fight fierce monsters and bosses."/>
    <x v="6"/>
    <x v="94"/>
    <x v="2"/>
    <x v="0"/>
    <s v="USD"/>
    <n v="1386568740"/>
    <n v="1383095125"/>
    <x v="0"/>
    <n v="24"/>
    <x v="1"/>
    <s v="games/video games"/>
    <x v="62"/>
    <x v="801"/>
    <x v="6"/>
    <x v="17"/>
  </r>
  <r>
    <n v="1103"/>
    <s v="The Morgue"/>
    <s v="&quot;I go to work... I classify the bodies and store them accordingly... Sometimes I here noises... Other times is see her..."/>
    <x v="36"/>
    <x v="782"/>
    <x v="2"/>
    <x v="0"/>
    <s v="USD"/>
    <n v="1466227190"/>
    <n v="1461043190"/>
    <x v="0"/>
    <n v="15"/>
    <x v="1"/>
    <s v="games/video games"/>
    <x v="53"/>
    <x v="78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x v="1"/>
    <s v="GBP"/>
    <n v="1402480221"/>
    <n v="1399888221"/>
    <x v="0"/>
    <n v="37"/>
    <x v="1"/>
    <s v="games/video games"/>
    <x v="62"/>
    <x v="802"/>
    <x v="6"/>
    <x v="17"/>
  </r>
  <r>
    <n v="1105"/>
    <s v="Nightmare Zombies"/>
    <s v="Nightmare Zombies is the first Oculus Rift Only immersive zombie simulator in the Post-Apocalypse urban environment of New York City."/>
    <x v="216"/>
    <x v="784"/>
    <x v="2"/>
    <x v="0"/>
    <s v="USD"/>
    <n v="1395627327"/>
    <n v="1393038927"/>
    <x v="0"/>
    <n v="20"/>
    <x v="1"/>
    <s v="games/video games"/>
    <x v="50"/>
    <x v="803"/>
    <x v="6"/>
    <x v="17"/>
  </r>
  <r>
    <n v="1106"/>
    <s v="Backyard Zombies"/>
    <s v="Collect coins and save civilians while you blast your way through tons of zombies! Unlock new characters and levels!"/>
    <x v="44"/>
    <x v="785"/>
    <x v="2"/>
    <x v="0"/>
    <s v="USD"/>
    <n v="1333557975"/>
    <n v="1330969575"/>
    <x v="0"/>
    <n v="7"/>
    <x v="1"/>
    <s v="games/video games"/>
    <x v="139"/>
    <x v="80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x v="0"/>
    <s v="USD"/>
    <n v="1406148024"/>
    <n v="1403556024"/>
    <x v="0"/>
    <n v="0"/>
    <x v="1"/>
    <s v="games/video games"/>
    <x v="50"/>
    <x v="121"/>
    <x v="6"/>
    <x v="17"/>
  </r>
  <r>
    <n v="1108"/>
    <s v="Urbania: Create the future"/>
    <s v="Environmental awareness using social games where players are challenged to pursue sustainable development in the city of the future."/>
    <x v="31"/>
    <x v="786"/>
    <x v="2"/>
    <x v="0"/>
    <s v="USD"/>
    <n v="1334326635"/>
    <n v="1329146235"/>
    <x v="0"/>
    <n v="21"/>
    <x v="1"/>
    <s v="games/video games"/>
    <x v="56"/>
    <x v="80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x v="0"/>
    <s v="USD"/>
    <n v="1479495790"/>
    <n v="1476900190"/>
    <x v="0"/>
    <n v="3"/>
    <x v="1"/>
    <s v="games/video games"/>
    <x v="50"/>
    <x v="2"/>
    <x v="6"/>
    <x v="17"/>
  </r>
  <r>
    <n v="1110"/>
    <s v="PSI - Role Playing Game"/>
    <s v="PSI is a game about a group of people dealing with the effects of Nightmares becoming reality, life will never be the same."/>
    <x v="63"/>
    <x v="787"/>
    <x v="2"/>
    <x v="0"/>
    <s v="USD"/>
    <n v="1354919022"/>
    <n v="1352327022"/>
    <x v="0"/>
    <n v="11"/>
    <x v="1"/>
    <s v="games/video games"/>
    <x v="60"/>
    <x v="806"/>
    <x v="6"/>
    <x v="17"/>
  </r>
  <r>
    <n v="1111"/>
    <s v="Funding HyperLight Studios"/>
    <s v="We are bringing a new gaming experience to the field. One that will connect a community of people and servers from around the world."/>
    <x v="30"/>
    <x v="116"/>
    <x v="2"/>
    <x v="0"/>
    <s v="USD"/>
    <n v="1452228790"/>
    <n v="1449636790"/>
    <x v="0"/>
    <n v="1"/>
    <x v="1"/>
    <s v="games/video games"/>
    <x v="50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x v="0"/>
    <s v="USD"/>
    <n v="1421656200"/>
    <n v="1416507211"/>
    <x v="0"/>
    <n v="312"/>
    <x v="1"/>
    <s v="games/video games"/>
    <x v="71"/>
    <x v="807"/>
    <x v="6"/>
    <x v="17"/>
  </r>
  <r>
    <n v="1113"/>
    <s v="A YouTube Gaming Channel"/>
    <s v="A start up YouTube PC Gaming channel named ''Jeansie''. Comprised of witty banter and slightly above average  gaming skills :)"/>
    <x v="28"/>
    <x v="139"/>
    <x v="2"/>
    <x v="1"/>
    <s v="GBP"/>
    <n v="1408058820"/>
    <n v="1405466820"/>
    <x v="0"/>
    <n v="1"/>
    <x v="1"/>
    <s v="games/video games"/>
    <x v="60"/>
    <x v="144"/>
    <x v="6"/>
    <x v="17"/>
  </r>
  <r>
    <n v="1114"/>
    <s v="TeleRide"/>
    <s v="SciFi racing game for Android &amp; iOS platforms. Player gets a unique weapon which introduces an additional dimension to the competition."/>
    <x v="12"/>
    <x v="115"/>
    <x v="2"/>
    <x v="1"/>
    <s v="GBP"/>
    <n v="1381306687"/>
    <n v="1378714687"/>
    <x v="0"/>
    <n v="3"/>
    <x v="1"/>
    <s v="games/video games"/>
    <x v="50"/>
    <x v="808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x v="0"/>
    <s v="USD"/>
    <n v="1459352495"/>
    <n v="1456764095"/>
    <x v="0"/>
    <n v="4"/>
    <x v="1"/>
    <s v="games/video games"/>
    <x v="50"/>
    <x v="508"/>
    <x v="6"/>
    <x v="17"/>
  </r>
  <r>
    <n v="1116"/>
    <s v="Quest Remnants of Chaos"/>
    <s v="A medieval, post apocolyptic, Online, MMORPG. Class morphing, character customization game."/>
    <x v="69"/>
    <x v="789"/>
    <x v="2"/>
    <x v="0"/>
    <s v="USD"/>
    <n v="1339273208"/>
    <n v="1334089208"/>
    <x v="0"/>
    <n v="10"/>
    <x v="1"/>
    <s v="games/video games"/>
    <x v="50"/>
    <x v="809"/>
    <x v="6"/>
    <x v="17"/>
  </r>
  <r>
    <n v="1117"/>
    <s v="Medieval Village"/>
    <s v="Experience the Medieval in your own village. Increase your village into a city and walk through the streets."/>
    <x v="28"/>
    <x v="790"/>
    <x v="2"/>
    <x v="12"/>
    <s v="EUR"/>
    <n v="1451053313"/>
    <n v="1448461313"/>
    <x v="0"/>
    <n v="8"/>
    <x v="1"/>
    <s v="games/video games"/>
    <x v="59"/>
    <x v="8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x v="2"/>
    <s v="AUD"/>
    <n v="1396666779"/>
    <n v="1394078379"/>
    <x v="0"/>
    <n v="3"/>
    <x v="1"/>
    <s v="games/video games"/>
    <x v="53"/>
    <x v="81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x v="0"/>
    <s v="USD"/>
    <n v="1396810864"/>
    <n v="1395687664"/>
    <x v="0"/>
    <n v="1"/>
    <x v="1"/>
    <s v="games/video games"/>
    <x v="50"/>
    <x v="144"/>
    <x v="6"/>
    <x v="17"/>
  </r>
  <r>
    <n v="1120"/>
    <s v="PlanEt Ninjahwah"/>
    <s v="Planet Ninjahwah is a highly anticipated futuristic action adventure game that will blow your mind!!"/>
    <x v="31"/>
    <x v="117"/>
    <x v="2"/>
    <x v="0"/>
    <s v="USD"/>
    <n v="1319835400"/>
    <n v="1315947400"/>
    <x v="0"/>
    <n v="0"/>
    <x v="1"/>
    <s v="games/video games"/>
    <x v="50"/>
    <x v="121"/>
    <x v="6"/>
    <x v="17"/>
  </r>
  <r>
    <n v="1121"/>
    <s v="Pwincess"/>
    <s v="An action packed, side scrolling, platform jumping, laser shooting ADVENTURE that will be fun for everyone."/>
    <x v="65"/>
    <x v="792"/>
    <x v="2"/>
    <x v="0"/>
    <s v="USD"/>
    <n v="1457904316"/>
    <n v="1455315916"/>
    <x v="0"/>
    <n v="5"/>
    <x v="1"/>
    <s v="games/video games"/>
    <x v="50"/>
    <x v="812"/>
    <x v="6"/>
    <x v="17"/>
  </r>
  <r>
    <n v="1122"/>
    <s v="Funny Monsters (Mobile Game)"/>
    <s v="Mobile game featuring lots of funny little monsters on the run from their mad creator. Lots of gameplay elements will keep user bussy."/>
    <x v="50"/>
    <x v="117"/>
    <x v="2"/>
    <x v="1"/>
    <s v="GBP"/>
    <n v="1369932825"/>
    <n v="1368723225"/>
    <x v="0"/>
    <n v="0"/>
    <x v="1"/>
    <s v="games/video games"/>
    <x v="50"/>
    <x v="121"/>
    <x v="6"/>
    <x v="17"/>
  </r>
  <r>
    <n v="1123"/>
    <s v="Droplets"/>
    <s v="Fast paced mobile game where you control a rain drop by tilting your screen. Absorb other rain drops to go faster, but avoid clouds."/>
    <x v="10"/>
    <x v="143"/>
    <x v="2"/>
    <x v="0"/>
    <s v="USD"/>
    <n v="1397910848"/>
    <n v="1395318848"/>
    <x v="0"/>
    <n v="3"/>
    <x v="1"/>
    <s v="games/video games"/>
    <x v="50"/>
    <x v="813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x v="0"/>
    <s v="USD"/>
    <n v="1430409651"/>
    <n v="1427817651"/>
    <x v="0"/>
    <n v="7"/>
    <x v="1"/>
    <s v="games/mobile games"/>
    <x v="50"/>
    <x v="814"/>
    <x v="6"/>
    <x v="18"/>
  </r>
  <r>
    <n v="1125"/>
    <s v="Ultimate Supremacy"/>
    <s v="Ultimate Supremacy will be the ultimate in mobile gaming, if you love fighting and strategy games, you will love Ultimate Supremacy."/>
    <x v="9"/>
    <x v="117"/>
    <x v="2"/>
    <x v="1"/>
    <s v="GBP"/>
    <n v="1443193130"/>
    <n v="1438009130"/>
    <x v="0"/>
    <n v="0"/>
    <x v="1"/>
    <s v="games/mobile games"/>
    <x v="50"/>
    <x v="121"/>
    <x v="6"/>
    <x v="18"/>
  </r>
  <r>
    <n v="1126"/>
    <s v="GAMING TO LEARN"/>
    <s v="Imagine a science class where the teacher walks in a says &quot;Take out your cell phone and play a game.&quot;"/>
    <x v="13"/>
    <x v="115"/>
    <x v="2"/>
    <x v="0"/>
    <s v="USD"/>
    <n v="1468482694"/>
    <n v="1465890694"/>
    <x v="0"/>
    <n v="2"/>
    <x v="1"/>
    <s v="games/mobile games"/>
    <x v="60"/>
    <x v="144"/>
    <x v="6"/>
    <x v="18"/>
  </r>
  <r>
    <n v="1127"/>
    <s v="ABRAcaPOCUS!!"/>
    <s v="A fast-paced, creepy/cute mobile puzzle game where you draw series of magic symbols to summon &amp; collect demons, monsters, gods, &amp; myths"/>
    <x v="19"/>
    <x v="793"/>
    <x v="2"/>
    <x v="0"/>
    <s v="USD"/>
    <n v="1416000600"/>
    <n v="1413318600"/>
    <x v="0"/>
    <n v="23"/>
    <x v="1"/>
    <s v="games/mobile games"/>
    <x v="53"/>
    <x v="815"/>
    <x v="6"/>
    <x v="18"/>
  </r>
  <r>
    <n v="1128"/>
    <s v="Flying Turds"/>
    <s v="#havingfunFTW"/>
    <x v="28"/>
    <x v="116"/>
    <x v="2"/>
    <x v="1"/>
    <s v="GBP"/>
    <n v="1407425717"/>
    <n v="1404833717"/>
    <x v="0"/>
    <n v="1"/>
    <x v="1"/>
    <s v="games/mobile games"/>
    <x v="50"/>
    <x v="120"/>
    <x v="6"/>
    <x v="18"/>
  </r>
  <r>
    <n v="1129"/>
    <s v="Angry words with Friends"/>
    <s v="This app will provide you with the ability to use your most favorite profanities while playing a game with your friends."/>
    <x v="22"/>
    <x v="577"/>
    <x v="2"/>
    <x v="0"/>
    <s v="USD"/>
    <n v="1465107693"/>
    <n v="1462515693"/>
    <x v="0"/>
    <n v="2"/>
    <x v="1"/>
    <s v="games/mobile games"/>
    <x v="50"/>
    <x v="678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x v="0"/>
    <s v="USD"/>
    <n v="1416963300"/>
    <n v="1411775700"/>
    <x v="0"/>
    <n v="3"/>
    <x v="1"/>
    <s v="games/mobile games"/>
    <x v="50"/>
    <x v="813"/>
    <x v="6"/>
    <x v="18"/>
  </r>
  <r>
    <n v="1131"/>
    <s v="Hot Potato - The App"/>
    <s v="Don't drop it like it's hot..Hot Potato is a battle between friends. Compete to keep Mr Potato off the ground. Who will drop him first?"/>
    <x v="79"/>
    <x v="117"/>
    <x v="2"/>
    <x v="2"/>
    <s v="AUD"/>
    <n v="1450993668"/>
    <n v="1448401668"/>
    <x v="0"/>
    <n v="0"/>
    <x v="1"/>
    <s v="games/mobile games"/>
    <x v="50"/>
    <x v="121"/>
    <x v="6"/>
    <x v="18"/>
  </r>
  <r>
    <n v="1132"/>
    <s v="One"/>
    <s v="One is a simple mobile game about exploring the connections between all living things. Featuring hand-painted art."/>
    <x v="3"/>
    <x v="794"/>
    <x v="2"/>
    <x v="5"/>
    <s v="CAD"/>
    <n v="1483238771"/>
    <n v="1480646771"/>
    <x v="0"/>
    <n v="13"/>
    <x v="1"/>
    <s v="games/mobile games"/>
    <x v="51"/>
    <x v="816"/>
    <x v="6"/>
    <x v="18"/>
  </r>
  <r>
    <n v="1133"/>
    <s v="Ping"/>
    <s v="Ping is a simple game currently in the design process, where the player lives off of the power of their connection to the internet."/>
    <x v="9"/>
    <x v="170"/>
    <x v="2"/>
    <x v="1"/>
    <s v="GBP"/>
    <n v="1406799981"/>
    <n v="1404207981"/>
    <x v="0"/>
    <n v="1"/>
    <x v="1"/>
    <s v="games/mobile games"/>
    <x v="60"/>
    <x v="135"/>
    <x v="6"/>
    <x v="18"/>
  </r>
  <r>
    <n v="1134"/>
    <s v="New Mario Bro's style game!"/>
    <s v="We are creating a new Mario Bro's style game called KFK:Original. It's challenging, fun and totally awesome!!!"/>
    <x v="31"/>
    <x v="116"/>
    <x v="2"/>
    <x v="2"/>
    <s v="AUD"/>
    <n v="1417235580"/>
    <n v="1416034228"/>
    <x v="0"/>
    <n v="1"/>
    <x v="1"/>
    <s v="games/mobile games"/>
    <x v="50"/>
    <x v="120"/>
    <x v="6"/>
    <x v="18"/>
  </r>
  <r>
    <n v="1135"/>
    <s v="Trumperama"/>
    <s v="&quot;Trumperama&quot; ist ein Jump 'n' Run Spiel im 8-Bit Stil fÃ¼r Android._x000a_Donald Trump gewinnt die Wahlen und muss gestoppt werden!"/>
    <x v="28"/>
    <x v="155"/>
    <x v="2"/>
    <x v="12"/>
    <s v="EUR"/>
    <n v="1470527094"/>
    <n v="1467935094"/>
    <x v="0"/>
    <n v="1"/>
    <x v="1"/>
    <s v="games/mobile games"/>
    <x v="62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x v="6"/>
    <s v="EUR"/>
    <n v="1450541229"/>
    <n v="1447949229"/>
    <x v="0"/>
    <n v="6"/>
    <x v="1"/>
    <s v="games/mobile games"/>
    <x v="52"/>
    <x v="817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x v="0"/>
    <s v="USD"/>
    <n v="1461440421"/>
    <n v="1458848421"/>
    <x v="0"/>
    <n v="39"/>
    <x v="1"/>
    <s v="games/mobile games"/>
    <x v="67"/>
    <x v="818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x v="0"/>
    <s v="USD"/>
    <n v="1485035131"/>
    <n v="1483307131"/>
    <x v="0"/>
    <n v="4"/>
    <x v="1"/>
    <s v="games/mobile games"/>
    <x v="50"/>
    <x v="672"/>
    <x v="6"/>
    <x v="18"/>
  </r>
  <r>
    <n v="1139"/>
    <s v="Soulwalker"/>
    <s v="Take control of the Void and bend it to your will as you perfect your strategy and amass your deck. The light gathers, your power grows"/>
    <x v="6"/>
    <x v="139"/>
    <x v="2"/>
    <x v="0"/>
    <s v="USD"/>
    <n v="1420100426"/>
    <n v="1417508426"/>
    <x v="0"/>
    <n v="1"/>
    <x v="1"/>
    <s v="games/mobile games"/>
    <x v="50"/>
    <x v="144"/>
    <x v="6"/>
    <x v="18"/>
  </r>
  <r>
    <n v="1140"/>
    <s v="Medieval Empire by Bear Games"/>
    <s v="We are creating the next epic Massive Multiplayer Online-Real Time Strategy game and we want you to be a part of it!"/>
    <x v="10"/>
    <x v="117"/>
    <x v="2"/>
    <x v="1"/>
    <s v="GBP"/>
    <n v="1438859121"/>
    <n v="1436267121"/>
    <x v="0"/>
    <n v="0"/>
    <x v="1"/>
    <s v="games/mobile games"/>
    <x v="50"/>
    <x v="121"/>
    <x v="6"/>
    <x v="18"/>
  </r>
  <r>
    <n v="1141"/>
    <s v="Arena Z - Zombie Survival"/>
    <s v="I think this will be a great game!"/>
    <x v="2"/>
    <x v="117"/>
    <x v="2"/>
    <x v="12"/>
    <s v="EUR"/>
    <n v="1436460450"/>
    <n v="1433868450"/>
    <x v="0"/>
    <n v="0"/>
    <x v="1"/>
    <s v="games/mobile games"/>
    <x v="50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x v="0"/>
    <s v="USD"/>
    <n v="1424131727"/>
    <n v="1421539727"/>
    <x v="0"/>
    <n v="0"/>
    <x v="1"/>
    <s v="games/mobile games"/>
    <x v="50"/>
    <x v="121"/>
    <x v="6"/>
    <x v="18"/>
  </r>
  <r>
    <n v="1143"/>
    <s v="Convergence: Rift Wars"/>
    <s v="Convergence: RiftWars is a easy to approach competitive turn-based strategy game, featuring quick game play and military tactics."/>
    <x v="101"/>
    <x v="797"/>
    <x v="2"/>
    <x v="0"/>
    <s v="USD"/>
    <n v="1450327126"/>
    <n v="1447735126"/>
    <x v="0"/>
    <n v="8"/>
    <x v="1"/>
    <s v="games/mobile games"/>
    <x v="50"/>
    <x v="819"/>
    <x v="6"/>
    <x v="18"/>
  </r>
  <r>
    <n v="1144"/>
    <s v="We Need Your Help to Finish Our BBQ Food Truck"/>
    <s v="We need your help to finish our food truck. We are building a BBQ Food Truck to serve competition style BBQ."/>
    <x v="219"/>
    <x v="117"/>
    <x v="2"/>
    <x v="0"/>
    <s v="USD"/>
    <n v="1430281320"/>
    <n v="1427689320"/>
    <x v="0"/>
    <n v="0"/>
    <x v="1"/>
    <s v="food/food trucks"/>
    <x v="50"/>
    <x v="121"/>
    <x v="7"/>
    <x v="19"/>
  </r>
  <r>
    <n v="1145"/>
    <s v="A FORK IN THE ROAD food truck"/>
    <s v="Emphasizing locally and responsibly raised ingredients, serving delicious food! I need your help."/>
    <x v="58"/>
    <x v="173"/>
    <x v="2"/>
    <x v="0"/>
    <s v="USD"/>
    <n v="1412272592"/>
    <n v="1407088592"/>
    <x v="0"/>
    <n v="1"/>
    <x v="1"/>
    <s v="food/food trucks"/>
    <x v="50"/>
    <x v="101"/>
    <x v="7"/>
    <x v="19"/>
  </r>
  <r>
    <n v="1146"/>
    <s v="Sleepy PIg Barbecue: Auburn's First BBQ Food Truck"/>
    <s v="Bringing the flavor of competition BBQ to small town Auburn with the ease of a big city food truck."/>
    <x v="12"/>
    <x v="798"/>
    <x v="2"/>
    <x v="0"/>
    <s v="USD"/>
    <n v="1399071173"/>
    <n v="1395787973"/>
    <x v="0"/>
    <n v="12"/>
    <x v="1"/>
    <s v="food/food trucks"/>
    <x v="114"/>
    <x v="820"/>
    <x v="7"/>
    <x v="19"/>
  </r>
  <r>
    <n v="1147"/>
    <s v="baked pugtato"/>
    <s v="amazing gourmet baked potato truck with variable options for everyone, its always been my dream, help me make it come true :)."/>
    <x v="31"/>
    <x v="117"/>
    <x v="2"/>
    <x v="5"/>
    <s v="CAD"/>
    <n v="1413760783"/>
    <n v="1408576783"/>
    <x v="0"/>
    <n v="0"/>
    <x v="1"/>
    <s v="food/food trucks"/>
    <x v="50"/>
    <x v="121"/>
    <x v="7"/>
    <x v="19"/>
  </r>
  <r>
    <n v="1148"/>
    <s v="Warren's / Adilyn's Rollin' Bistro"/>
    <s v="New local (Louisville, KY.) food truck with a refreshing spin on rolling kitchens."/>
    <x v="36"/>
    <x v="799"/>
    <x v="2"/>
    <x v="0"/>
    <s v="USD"/>
    <n v="1480568781"/>
    <n v="1477973181"/>
    <x v="0"/>
    <n v="3"/>
    <x v="1"/>
    <s v="food/food trucks"/>
    <x v="50"/>
    <x v="821"/>
    <x v="7"/>
    <x v="19"/>
  </r>
  <r>
    <n v="1149"/>
    <s v="The Floridian Food Truck"/>
    <s v="Bringing culturally diverse Floridian cuisine to the people!"/>
    <x v="63"/>
    <x v="735"/>
    <x v="2"/>
    <x v="0"/>
    <s v="USD"/>
    <n v="1466096566"/>
    <n v="1463504566"/>
    <x v="0"/>
    <n v="2"/>
    <x v="1"/>
    <s v="food/food trucks"/>
    <x v="50"/>
    <x v="822"/>
    <x v="7"/>
    <x v="19"/>
  </r>
  <r>
    <n v="1150"/>
    <s v="Chef Po's Food Truck"/>
    <s v="Bringing delicious authentic and fusion Taiwanese Food to the West Coast."/>
    <x v="30"/>
    <x v="800"/>
    <x v="2"/>
    <x v="0"/>
    <s v="USD"/>
    <n v="1452293675"/>
    <n v="1447109675"/>
    <x v="0"/>
    <n v="6"/>
    <x v="1"/>
    <s v="food/food trucks"/>
    <x v="54"/>
    <x v="823"/>
    <x v="7"/>
    <x v="19"/>
  </r>
  <r>
    <n v="1151"/>
    <s v="Blaze'n Pontiac Grill"/>
    <s v="Basically home style foods as huge sandwiches, burgers, and apps. Limitited to NOTHING. Irish,Mexican, cajÃ£n, southern bqq even veggies"/>
    <x v="31"/>
    <x v="117"/>
    <x v="2"/>
    <x v="0"/>
    <s v="USD"/>
    <n v="1441592863"/>
    <n v="1439000863"/>
    <x v="0"/>
    <n v="0"/>
    <x v="1"/>
    <s v="food/food trucks"/>
    <x v="50"/>
    <x v="121"/>
    <x v="7"/>
    <x v="19"/>
  </r>
  <r>
    <n v="1152"/>
    <s v="Peruvian King Food Truck"/>
    <s v="Peruvian food truck with an LA twist."/>
    <x v="194"/>
    <x v="608"/>
    <x v="2"/>
    <x v="0"/>
    <s v="USD"/>
    <n v="1431709312"/>
    <n v="1429117312"/>
    <x v="0"/>
    <n v="15"/>
    <x v="1"/>
    <s v="food/food trucks"/>
    <x v="52"/>
    <x v="824"/>
    <x v="7"/>
    <x v="19"/>
  </r>
  <r>
    <n v="1153"/>
    <s v="The Cold Spot Mobile Trailer"/>
    <s v="A mobile concession trailer for snow cones, ice cream, smoothies and more"/>
    <x v="6"/>
    <x v="155"/>
    <x v="2"/>
    <x v="0"/>
    <s v="USD"/>
    <n v="1434647305"/>
    <n v="1432055305"/>
    <x v="0"/>
    <n v="1"/>
    <x v="1"/>
    <s v="food/food trucks"/>
    <x v="60"/>
    <x v="73"/>
    <x v="7"/>
    <x v="19"/>
  </r>
  <r>
    <n v="1154"/>
    <s v="Food Truck Funding"/>
    <s v="We're about to launch our first ever food truck to share our amazing food and we need your help! Be a part of our truck!"/>
    <x v="10"/>
    <x v="144"/>
    <x v="2"/>
    <x v="0"/>
    <s v="USD"/>
    <n v="1441507006"/>
    <n v="1438915006"/>
    <x v="0"/>
    <n v="3"/>
    <x v="1"/>
    <s v="food/food trucks"/>
    <x v="113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x v="0"/>
    <s v="USD"/>
    <n v="1408040408"/>
    <n v="1405448408"/>
    <x v="0"/>
    <n v="8"/>
    <x v="1"/>
    <s v="food/food trucks"/>
    <x v="60"/>
    <x v="825"/>
    <x v="7"/>
    <x v="19"/>
  </r>
  <r>
    <n v="1156"/>
    <s v="Harley Hawg Dogs, Inc"/>
    <s v="A Food Truck featuring Deep Fried Natural Casing Beef/Pork mix Hot Dogs, New York Style Rippers. Also serving Fresh Cut Fries."/>
    <x v="115"/>
    <x v="117"/>
    <x v="2"/>
    <x v="0"/>
    <s v="USD"/>
    <n v="1424742162"/>
    <n v="1422150162"/>
    <x v="0"/>
    <n v="0"/>
    <x v="1"/>
    <s v="food/food trucks"/>
    <x v="50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x v="0"/>
    <s v="USD"/>
    <n v="1417795480"/>
    <n v="1412607880"/>
    <x v="0"/>
    <n v="3"/>
    <x v="1"/>
    <s v="food/food trucks"/>
    <x v="53"/>
    <x v="679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x v="0"/>
    <s v="USD"/>
    <n v="1418091128"/>
    <n v="1415499128"/>
    <x v="0"/>
    <n v="3"/>
    <x v="1"/>
    <s v="food/food trucks"/>
    <x v="50"/>
    <x v="123"/>
    <x v="7"/>
    <x v="19"/>
  </r>
  <r>
    <n v="1159"/>
    <s v="Skewed Up Food Truck"/>
    <s v="Skewed Up food truck is my dream and need help getting it started, presenting some to the bank for my loan, spice up logo, etc."/>
    <x v="220"/>
    <x v="117"/>
    <x v="2"/>
    <x v="0"/>
    <s v="USD"/>
    <n v="1435679100"/>
    <n v="1433006765"/>
    <x v="0"/>
    <n v="0"/>
    <x v="1"/>
    <s v="food/food trucks"/>
    <x v="50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x v="0"/>
    <s v="USD"/>
    <n v="1427510586"/>
    <n v="1424922186"/>
    <x v="0"/>
    <n v="19"/>
    <x v="1"/>
    <s v="food/food trucks"/>
    <x v="65"/>
    <x v="826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x v="0"/>
    <s v="USD"/>
    <n v="1432047989"/>
    <n v="1430233589"/>
    <x v="0"/>
    <n v="0"/>
    <x v="1"/>
    <s v="food/food trucks"/>
    <x v="50"/>
    <x v="121"/>
    <x v="7"/>
    <x v="19"/>
  </r>
  <r>
    <n v="1162"/>
    <s v="Super Natural Kooking"/>
    <s v="Solar Powered, Recycled Fryer Oil for Truck Fuel, Locally Grown Organic &amp; Hormone Free Foods, Pop-up Bands, Private Party and Functions"/>
    <x v="127"/>
    <x v="428"/>
    <x v="2"/>
    <x v="0"/>
    <s v="USD"/>
    <n v="1411662264"/>
    <n v="1408983864"/>
    <x v="0"/>
    <n v="2"/>
    <x v="1"/>
    <s v="food/food trucks"/>
    <x v="50"/>
    <x v="827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x v="0"/>
    <s v="USD"/>
    <n v="1407604920"/>
    <n v="1405012920"/>
    <x v="0"/>
    <n v="0"/>
    <x v="1"/>
    <s v="food/food trucks"/>
    <x v="50"/>
    <x v="121"/>
    <x v="7"/>
    <x v="19"/>
  </r>
  <r>
    <n v="1164"/>
    <s v="Bayou Classic BBQ"/>
    <s v="Bayou Classic BBQ will be  Mansura,LA _x000a_newest and best mobile food truck_x000a_serving delicious BBQ Georgia style slow_x000a_smoke BBQ!"/>
    <x v="3"/>
    <x v="117"/>
    <x v="2"/>
    <x v="0"/>
    <s v="USD"/>
    <n v="1466270582"/>
    <n v="1463678582"/>
    <x v="0"/>
    <n v="0"/>
    <x v="1"/>
    <s v="food/food trucks"/>
    <x v="50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x v="0"/>
    <s v="USD"/>
    <n v="1404623330"/>
    <n v="1401685730"/>
    <x v="0"/>
    <n v="25"/>
    <x v="1"/>
    <s v="food/food trucks"/>
    <x v="70"/>
    <x v="828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x v="0"/>
    <s v="USD"/>
    <n v="1435291200"/>
    <n v="1432640342"/>
    <x v="0"/>
    <n v="8"/>
    <x v="1"/>
    <s v="food/food trucks"/>
    <x v="118"/>
    <x v="829"/>
    <x v="7"/>
    <x v="19"/>
  </r>
  <r>
    <n v="1167"/>
    <s v="Empanada Express Food Truck"/>
    <s v="A mobile food truck serving up a Latino-inspired fusion cuisine using fresh, local, &amp; organic ingredients!"/>
    <x v="127"/>
    <x v="805"/>
    <x v="2"/>
    <x v="0"/>
    <s v="USD"/>
    <n v="1410543495"/>
    <n v="1407865095"/>
    <x v="0"/>
    <n v="16"/>
    <x v="1"/>
    <s v="food/food trucks"/>
    <x v="53"/>
    <x v="830"/>
    <x v="7"/>
    <x v="19"/>
  </r>
  <r>
    <n v="1168"/>
    <s v="SiMpLy FreSH fOoD TrUck"/>
    <s v="Simply fresh farm to table on wheels working close with local farms to ensure the highest of quality of product ."/>
    <x v="102"/>
    <x v="806"/>
    <x v="2"/>
    <x v="0"/>
    <s v="USD"/>
    <n v="1474507065"/>
    <n v="1471915065"/>
    <x v="0"/>
    <n v="3"/>
    <x v="1"/>
    <s v="food/food trucks"/>
    <x v="52"/>
    <x v="831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x v="0"/>
    <s v="USD"/>
    <n v="1424593763"/>
    <n v="1422001763"/>
    <x v="0"/>
    <n v="3"/>
    <x v="1"/>
    <s v="food/food trucks"/>
    <x v="50"/>
    <x v="161"/>
    <x v="7"/>
    <x v="19"/>
  </r>
  <r>
    <n v="1170"/>
    <s v="Its A Rib Thing"/>
    <s v="They are sweet, sticky and incredibly addictive. People are left with a huge smile and a full stomach but still ask for more!!!"/>
    <x v="31"/>
    <x v="173"/>
    <x v="2"/>
    <x v="1"/>
    <s v="GBP"/>
    <n v="1433021171"/>
    <n v="1430429171"/>
    <x v="0"/>
    <n v="2"/>
    <x v="1"/>
    <s v="food/food trucks"/>
    <x v="50"/>
    <x v="73"/>
    <x v="7"/>
    <x v="19"/>
  </r>
  <r>
    <n v="1171"/>
    <s v="The Mean Green Purple Machine"/>
    <s v="Tulsa's first true biodiesel, alternative energy powered food truck! Oh yeah, and delicious food!"/>
    <x v="31"/>
    <x v="379"/>
    <x v="2"/>
    <x v="0"/>
    <s v="USD"/>
    <n v="1415909927"/>
    <n v="1414351127"/>
    <x v="0"/>
    <n v="1"/>
    <x v="1"/>
    <s v="food/food trucks"/>
    <x v="50"/>
    <x v="380"/>
    <x v="7"/>
    <x v="19"/>
  </r>
  <r>
    <n v="1172"/>
    <s v="let your dayz take you to the dogs."/>
    <s v="Bringing YOUR favorite dog recipes to the streets."/>
    <x v="7"/>
    <x v="117"/>
    <x v="2"/>
    <x v="0"/>
    <s v="USD"/>
    <n v="1408551752"/>
    <n v="1405959752"/>
    <x v="0"/>
    <n v="0"/>
    <x v="1"/>
    <s v="food/food trucks"/>
    <x v="50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x v="0"/>
    <s v="USD"/>
    <n v="1438576057"/>
    <n v="1435552057"/>
    <x v="0"/>
    <n v="1"/>
    <x v="1"/>
    <s v="food/food trucks"/>
    <x v="50"/>
    <x v="179"/>
    <x v="7"/>
    <x v="19"/>
  </r>
  <r>
    <n v="1174"/>
    <s v="Give The Black Burro a Stable Stable"/>
    <s v="Help me purchase a parking space to be the Burro's permanant home, I need your help to raise $15,000!"/>
    <x v="36"/>
    <x v="807"/>
    <x v="2"/>
    <x v="0"/>
    <s v="USD"/>
    <n v="1462738327"/>
    <n v="1460146327"/>
    <x v="0"/>
    <n v="19"/>
    <x v="1"/>
    <s v="food/food trucks"/>
    <x v="52"/>
    <x v="832"/>
    <x v="7"/>
    <x v="19"/>
  </r>
  <r>
    <n v="1175"/>
    <s v="Bad To The Cone Food Service ATX"/>
    <s v="&quot;Create-Your-Cone&quot;. Freshly made waffle cones stuffed with your choice of yummy ingredients, or frozen yogurt!"/>
    <x v="22"/>
    <x v="793"/>
    <x v="2"/>
    <x v="0"/>
    <s v="USD"/>
    <n v="1436981339"/>
    <n v="1434389339"/>
    <x v="0"/>
    <n v="9"/>
    <x v="1"/>
    <s v="food/food trucks"/>
    <x v="56"/>
    <x v="177"/>
    <x v="7"/>
    <x v="19"/>
  </r>
  <r>
    <n v="1176"/>
    <s v="Mirlin's Sushi"/>
    <s v="Mirlins Sushi!_x000a_Find us on Facebook!_x000a_(Gives backers a voice, and a direct link to us! No kickstarter disappearing act here!)"/>
    <x v="164"/>
    <x v="115"/>
    <x v="2"/>
    <x v="2"/>
    <s v="AUD"/>
    <n v="1488805200"/>
    <n v="1484094498"/>
    <x v="0"/>
    <n v="1"/>
    <x v="1"/>
    <s v="food/food trucks"/>
    <x v="50"/>
    <x v="119"/>
    <x v="7"/>
    <x v="19"/>
  </r>
  <r>
    <n v="1177"/>
    <s v="Funnel Cakes come to the UK!"/>
    <s v="Its CRAZY the UK is still in the dark about funnel cakes! We want to convert a trailer and show the country what they've been missing!"/>
    <x v="12"/>
    <x v="117"/>
    <x v="2"/>
    <x v="1"/>
    <s v="GBP"/>
    <n v="1413388296"/>
    <n v="1410796296"/>
    <x v="0"/>
    <n v="0"/>
    <x v="1"/>
    <s v="food/food trucks"/>
    <x v="50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x v="0"/>
    <s v="USD"/>
    <n v="1408225452"/>
    <n v="1405633452"/>
    <x v="0"/>
    <n v="1"/>
    <x v="1"/>
    <s v="food/food trucks"/>
    <x v="50"/>
    <x v="144"/>
    <x v="7"/>
    <x v="19"/>
  </r>
  <r>
    <n v="1179"/>
    <s v="El Camion Roja"/>
    <s v="Mexican Style Food Truck, run by a Red Seal Chef, in a town with NO MEXICAN FOOD! That is a culinary emergency situation!"/>
    <x v="127"/>
    <x v="667"/>
    <x v="2"/>
    <x v="5"/>
    <s v="CAD"/>
    <n v="1446052627"/>
    <n v="1443460627"/>
    <x v="0"/>
    <n v="5"/>
    <x v="1"/>
    <s v="food/food trucks"/>
    <x v="62"/>
    <x v="833"/>
    <x v="7"/>
    <x v="19"/>
  </r>
  <r>
    <n v="1180"/>
    <s v="Hogzilla S.O.W. (Squeals On Wheels) A Veteran Owned Company"/>
    <s v="We would like to start a military-themed food truck to serve the Battle Creek/Kalamazoo area."/>
    <x v="63"/>
    <x v="808"/>
    <x v="2"/>
    <x v="0"/>
    <s v="USD"/>
    <n v="1403983314"/>
    <n v="1400786514"/>
    <x v="0"/>
    <n v="85"/>
    <x v="1"/>
    <s v="food/food trucks"/>
    <x v="81"/>
    <x v="834"/>
    <x v="7"/>
    <x v="19"/>
  </r>
  <r>
    <n v="1181"/>
    <s v="Gringo Loco Tacos Food Truck"/>
    <s v="Bringing the best tacos to the streets of Chicago!"/>
    <x v="63"/>
    <x v="460"/>
    <x v="2"/>
    <x v="0"/>
    <s v="USD"/>
    <n v="1425197321"/>
    <n v="1422605321"/>
    <x v="0"/>
    <n v="3"/>
    <x v="1"/>
    <s v="food/food trucks"/>
    <x v="50"/>
    <x v="835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x v="0"/>
    <s v="USD"/>
    <n v="1484239320"/>
    <n v="1482609088"/>
    <x v="0"/>
    <n v="4"/>
    <x v="1"/>
    <s v="food/food trucks"/>
    <x v="65"/>
    <x v="678"/>
    <x v="7"/>
    <x v="19"/>
  </r>
  <r>
    <n v="1183"/>
    <s v="Freshie's Donuts Food Trailer"/>
    <s v="Help Freshie keep her dream alive by pledging to get a donut truck! She will be able to do events as well as cater to the community"/>
    <x v="30"/>
    <x v="173"/>
    <x v="2"/>
    <x v="0"/>
    <s v="USD"/>
    <n v="1478059140"/>
    <n v="1476391223"/>
    <x v="0"/>
    <n v="3"/>
    <x v="1"/>
    <s v="food/food trucks"/>
    <x v="65"/>
    <x v="836"/>
    <x v="7"/>
    <x v="19"/>
  </r>
  <r>
    <n v="1184"/>
    <s v="2016/2017 Cyclocross Album"/>
    <s v="This coffee table album is the chronicle of the 2016/2017 cyclocross season, the latest edition of the renowned cyclephotos books."/>
    <x v="29"/>
    <x v="810"/>
    <x v="0"/>
    <x v="1"/>
    <s v="GBP"/>
    <n v="1486391011"/>
    <n v="1483712611"/>
    <x v="0"/>
    <n v="375"/>
    <x v="0"/>
    <s v="photography/photobooks"/>
    <x v="2"/>
    <x v="837"/>
    <x v="8"/>
    <x v="20"/>
  </r>
  <r>
    <n v="1185"/>
    <s v="Katrina  Reflections"/>
    <s v="A photo exhibition and book showcasing images and stories of our time in New Orleans, commemorating Katrinaâ€™s ten year anniversary."/>
    <x v="78"/>
    <x v="811"/>
    <x v="0"/>
    <x v="0"/>
    <s v="USD"/>
    <n v="1433736000"/>
    <n v="1430945149"/>
    <x v="0"/>
    <n v="111"/>
    <x v="0"/>
    <s v="photography/photobooks"/>
    <x v="2"/>
    <x v="838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x v="1"/>
    <s v="GBP"/>
    <n v="1433198520"/>
    <n v="1430340195"/>
    <x v="0"/>
    <n v="123"/>
    <x v="0"/>
    <s v="photography/photobooks"/>
    <x v="13"/>
    <x v="839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x v="0"/>
    <s v="USD"/>
    <n v="1431885600"/>
    <n v="1429133323"/>
    <x v="0"/>
    <n v="70"/>
    <x v="0"/>
    <s v="photography/photobooks"/>
    <x v="3"/>
    <x v="840"/>
    <x v="8"/>
    <x v="20"/>
  </r>
  <r>
    <n v="1188"/>
    <s v="Because Dance."/>
    <s v="A photobook of young dancers and their inspiring stories, photographed in beautiful and unique locations."/>
    <x v="13"/>
    <x v="728"/>
    <x v="0"/>
    <x v="5"/>
    <s v="CAD"/>
    <n v="1482943740"/>
    <n v="1481129340"/>
    <x v="0"/>
    <n v="85"/>
    <x v="0"/>
    <s v="photography/photobooks"/>
    <x v="164"/>
    <x v="841"/>
    <x v="8"/>
    <x v="20"/>
  </r>
  <r>
    <n v="1189"/>
    <s v="Road Ramblers"/>
    <s v="A couple of experienced road trippers setting out for the big one. Six months traveling in a converted bus with a book at the end."/>
    <x v="7"/>
    <x v="814"/>
    <x v="0"/>
    <x v="0"/>
    <s v="USD"/>
    <n v="1467242995"/>
    <n v="1465428595"/>
    <x v="0"/>
    <n v="86"/>
    <x v="0"/>
    <s v="photography/photobooks"/>
    <x v="29"/>
    <x v="842"/>
    <x v="8"/>
    <x v="20"/>
  </r>
  <r>
    <n v="1190"/>
    <s v="The Reality Of Chronic Illness - The Book"/>
    <s v="A pairing of self portraiture and writing to shed light on the reality of life with chronic illness."/>
    <x v="2"/>
    <x v="815"/>
    <x v="0"/>
    <x v="0"/>
    <s v="USD"/>
    <n v="1409500725"/>
    <n v="1406908725"/>
    <x v="0"/>
    <n v="13"/>
    <x v="0"/>
    <s v="photography/photobooks"/>
    <x v="165"/>
    <x v="843"/>
    <x v="8"/>
    <x v="20"/>
  </r>
  <r>
    <n v="1191"/>
    <s v="Good Morning Japan"/>
    <s v="A photo journal capturing 30 days of sweetness in Kyoto, Tokyo, and more. Join me to see the cutest &amp; prettiest images of Japan :)"/>
    <x v="200"/>
    <x v="816"/>
    <x v="0"/>
    <x v="0"/>
    <s v="USD"/>
    <n v="1458480560"/>
    <n v="1455892160"/>
    <x v="0"/>
    <n v="33"/>
    <x v="0"/>
    <s v="photography/photobooks"/>
    <x v="15"/>
    <x v="844"/>
    <x v="8"/>
    <x v="20"/>
  </r>
  <r>
    <n v="1192"/>
    <s v="Other Worlds - A Make 100 Project"/>
    <s v="A macro landscape photography art book &amp; limited edition prints. A Make 100 project."/>
    <x v="213"/>
    <x v="817"/>
    <x v="0"/>
    <x v="1"/>
    <s v="GBP"/>
    <n v="1486814978"/>
    <n v="1484222978"/>
    <x v="0"/>
    <n v="15"/>
    <x v="0"/>
    <s v="photography/photobooks"/>
    <x v="166"/>
    <x v="84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x v="0"/>
    <s v="USD"/>
    <n v="1460223453"/>
    <n v="1455043053"/>
    <x v="0"/>
    <n v="273"/>
    <x v="0"/>
    <s v="photography/photobooks"/>
    <x v="3"/>
    <x v="846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x v="17"/>
    <s v="EUR"/>
    <n v="1428493379"/>
    <n v="1425901379"/>
    <x v="0"/>
    <n v="714"/>
    <x v="0"/>
    <s v="photography/photobooks"/>
    <x v="167"/>
    <x v="847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x v="13"/>
    <s v="EUR"/>
    <n v="1450602000"/>
    <n v="1445415653"/>
    <x v="0"/>
    <n v="170"/>
    <x v="0"/>
    <s v="photography/photobooks"/>
    <x v="165"/>
    <x v="848"/>
    <x v="8"/>
    <x v="20"/>
  </r>
  <r>
    <n v="1196"/>
    <s v="NAKED IBIZA - A Large Scale Photography Book by Dylan Rosser"/>
    <s v="A book of male nudes photographed on location in Ibiza over the last 4 years."/>
    <x v="107"/>
    <x v="821"/>
    <x v="0"/>
    <x v="1"/>
    <s v="GBP"/>
    <n v="1450467539"/>
    <n v="1447875539"/>
    <x v="0"/>
    <n v="512"/>
    <x v="0"/>
    <s v="photography/photobooks"/>
    <x v="168"/>
    <x v="849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x v="0"/>
    <s v="USD"/>
    <n v="1465797540"/>
    <n v="1463155034"/>
    <x v="0"/>
    <n v="314"/>
    <x v="0"/>
    <s v="photography/photobooks"/>
    <x v="169"/>
    <x v="850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x v="0"/>
    <s v="USD"/>
    <n v="1451530800"/>
    <n v="1448463086"/>
    <x v="0"/>
    <n v="167"/>
    <x v="0"/>
    <s v="photography/photobooks"/>
    <x v="170"/>
    <x v="85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x v="1"/>
    <s v="GBP"/>
    <n v="1436380200"/>
    <n v="1433615400"/>
    <x v="0"/>
    <n v="9"/>
    <x v="0"/>
    <s v="photography/photobooks"/>
    <x v="7"/>
    <x v="852"/>
    <x v="8"/>
    <x v="20"/>
  </r>
  <r>
    <n v="1200"/>
    <s v="Modern Nomads"/>
    <s v="Modern Nomads Journal is an 88 page magazine style publication containing photo stories about Somalis in the Horn of Africa."/>
    <x v="225"/>
    <x v="825"/>
    <x v="0"/>
    <x v="0"/>
    <s v="USD"/>
    <n v="1429183656"/>
    <n v="1427369256"/>
    <x v="0"/>
    <n v="103"/>
    <x v="0"/>
    <s v="photography/photobooks"/>
    <x v="9"/>
    <x v="853"/>
    <x v="8"/>
    <x v="20"/>
  </r>
  <r>
    <n v="1201"/>
    <s v="Invisible People of Belarus"/>
    <s v="Documentary book about the lives of disabled people and Chernobyl victims living in governmental institutions called Internats"/>
    <x v="12"/>
    <x v="826"/>
    <x v="0"/>
    <x v="1"/>
    <s v="GBP"/>
    <n v="1468593246"/>
    <n v="1466001246"/>
    <x v="0"/>
    <n v="111"/>
    <x v="0"/>
    <s v="photography/photobooks"/>
    <x v="21"/>
    <x v="854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x v="2"/>
    <s v="AUD"/>
    <n v="1435388154"/>
    <n v="1432796154"/>
    <x v="0"/>
    <n v="271"/>
    <x v="0"/>
    <s v="photography/photobooks"/>
    <x v="171"/>
    <x v="855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x v="0"/>
    <s v="USD"/>
    <n v="1433083527"/>
    <n v="1430491527"/>
    <x v="0"/>
    <n v="101"/>
    <x v="0"/>
    <s v="photography/photobooks"/>
    <x v="21"/>
    <x v="856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x v="0"/>
    <s v="USD"/>
    <n v="1449205200"/>
    <n v="1445363833"/>
    <x v="0"/>
    <n v="57"/>
    <x v="0"/>
    <s v="photography/photobooks"/>
    <x v="33"/>
    <x v="857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x v="12"/>
    <s v="EUR"/>
    <n v="1434197351"/>
    <n v="1431605351"/>
    <x v="0"/>
    <n v="62"/>
    <x v="0"/>
    <s v="photography/photobooks"/>
    <x v="7"/>
    <x v="85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x v="15"/>
    <s v="EUR"/>
    <n v="1489238940"/>
    <n v="1486406253"/>
    <x v="0"/>
    <n v="32"/>
    <x v="0"/>
    <s v="photography/photobooks"/>
    <x v="41"/>
    <x v="859"/>
    <x v="8"/>
    <x v="20"/>
  </r>
  <r>
    <n v="1207"/>
    <s v="ITALIANA"/>
    <s v="A humanistic photo book about ancestral &amp; post-modern Italy."/>
    <x v="227"/>
    <x v="832"/>
    <x v="0"/>
    <x v="13"/>
    <s v="EUR"/>
    <n v="1459418400"/>
    <n v="1456827573"/>
    <x v="0"/>
    <n v="141"/>
    <x v="0"/>
    <s v="photography/photobooks"/>
    <x v="3"/>
    <x v="860"/>
    <x v="8"/>
    <x v="20"/>
  </r>
  <r>
    <n v="1208"/>
    <s v="Into The Great White Sands"/>
    <s v="Help me complete the photography and publish a fine art book on White Sands National Monument, a uniquely significant place."/>
    <x v="3"/>
    <x v="833"/>
    <x v="0"/>
    <x v="0"/>
    <s v="USD"/>
    <n v="1458835264"/>
    <n v="1456246864"/>
    <x v="0"/>
    <n v="75"/>
    <x v="0"/>
    <s v="photography/photobooks"/>
    <x v="19"/>
    <x v="861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x v="0"/>
    <s v="USD"/>
    <n v="1488053905"/>
    <n v="1485461905"/>
    <x v="0"/>
    <n v="46"/>
    <x v="0"/>
    <s v="photography/photobooks"/>
    <x v="6"/>
    <x v="862"/>
    <x v="8"/>
    <x v="20"/>
  </r>
  <r>
    <n v="1210"/>
    <s v="Det Andra GÃ¶teborg"/>
    <s v="En fotobok om livet i det enda andra GÃ¶teborg i vÃ¤rlden"/>
    <x v="22"/>
    <x v="835"/>
    <x v="0"/>
    <x v="11"/>
    <s v="SEK"/>
    <n v="1433106000"/>
    <n v="1431124572"/>
    <x v="0"/>
    <n v="103"/>
    <x v="0"/>
    <s v="photography/photobooks"/>
    <x v="172"/>
    <x v="863"/>
    <x v="8"/>
    <x v="20"/>
  </r>
  <r>
    <n v="1211"/>
    <s v="500 Views of Japan"/>
    <s v="From 2010 to 2015, I took over 15 000 photos in Japan. Here's 500 of them. Landscape, city view, people and so much more!"/>
    <x v="28"/>
    <x v="836"/>
    <x v="0"/>
    <x v="5"/>
    <s v="CAD"/>
    <n v="1465505261"/>
    <n v="1464209261"/>
    <x v="0"/>
    <n v="6"/>
    <x v="0"/>
    <s v="photography/photobooks"/>
    <x v="7"/>
    <x v="864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x v="0"/>
    <s v="USD"/>
    <n v="1448586000"/>
    <n v="1447195695"/>
    <x v="0"/>
    <n v="83"/>
    <x v="0"/>
    <s v="photography/photobooks"/>
    <x v="32"/>
    <x v="86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x v="1"/>
    <s v="GBP"/>
    <n v="1485886100"/>
    <n v="1482862100"/>
    <x v="0"/>
    <n v="108"/>
    <x v="0"/>
    <s v="photography/photobooks"/>
    <x v="21"/>
    <x v="866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x v="0"/>
    <s v="USD"/>
    <n v="1433880605"/>
    <n v="1428696605"/>
    <x v="0"/>
    <n v="25"/>
    <x v="0"/>
    <s v="photography/photobooks"/>
    <x v="88"/>
    <x v="867"/>
    <x v="8"/>
    <x v="20"/>
  </r>
  <r>
    <n v="1215"/>
    <s v="ShootTokyo: The Book"/>
    <s v="A photography book that brings you on a journey through Tokyo and beyond.   This is a collection of my best images from ShootTokyo."/>
    <x v="10"/>
    <x v="839"/>
    <x v="0"/>
    <x v="0"/>
    <s v="USD"/>
    <n v="1401487756"/>
    <n v="1398895756"/>
    <x v="0"/>
    <n v="549"/>
    <x v="0"/>
    <s v="photography/photobooks"/>
    <x v="173"/>
    <x v="868"/>
    <x v="8"/>
    <x v="20"/>
  </r>
  <r>
    <n v="1216"/>
    <s v="In Training: a book of Bonsai photographs"/>
    <s v="A fine art photography book taking a new look at the art of bonsai."/>
    <x v="32"/>
    <x v="840"/>
    <x v="0"/>
    <x v="0"/>
    <s v="USD"/>
    <n v="1443826980"/>
    <n v="1441032457"/>
    <x v="0"/>
    <n v="222"/>
    <x v="0"/>
    <s v="photography/photobooks"/>
    <x v="91"/>
    <x v="86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x v="0"/>
    <s v="USD"/>
    <n v="1468524340"/>
    <n v="1465932340"/>
    <x v="0"/>
    <n v="183"/>
    <x v="0"/>
    <s v="photography/photobooks"/>
    <x v="33"/>
    <x v="870"/>
    <x v="8"/>
    <x v="20"/>
  </r>
  <r>
    <n v="1218"/>
    <s v="The Alaska Range"/>
    <s v="The Mountaineers Books and I, Carl Battreall, have teamed up to create the first photography book of the legendary Alaska Range."/>
    <x v="7"/>
    <x v="842"/>
    <x v="0"/>
    <x v="0"/>
    <s v="USD"/>
    <n v="1446346800"/>
    <n v="1443714800"/>
    <x v="0"/>
    <n v="89"/>
    <x v="0"/>
    <s v="photography/photobooks"/>
    <x v="174"/>
    <x v="871"/>
    <x v="8"/>
    <x v="20"/>
  </r>
  <r>
    <n v="1219"/>
    <s v="The Box"/>
    <s v="The Box is a fine art book of Ron Amato's innovative and seductive photography project."/>
    <x v="229"/>
    <x v="843"/>
    <x v="0"/>
    <x v="0"/>
    <s v="USD"/>
    <n v="1476961513"/>
    <n v="1474369513"/>
    <x v="0"/>
    <n v="253"/>
    <x v="0"/>
    <s v="photography/photobooks"/>
    <x v="175"/>
    <x v="872"/>
    <x v="8"/>
    <x v="20"/>
  </r>
  <r>
    <n v="1220"/>
    <s v="All The People"/>
    <s v="A beautiful photo art book of portraits and conversations with people that may expand your idea of gender."/>
    <x v="36"/>
    <x v="844"/>
    <x v="0"/>
    <x v="12"/>
    <s v="EUR"/>
    <n v="1440515112"/>
    <n v="1437923112"/>
    <x v="0"/>
    <n v="140"/>
    <x v="0"/>
    <s v="photography/photobooks"/>
    <x v="3"/>
    <x v="87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x v="1"/>
    <s v="GBP"/>
    <n v="1480809600"/>
    <n v="1478431488"/>
    <x v="0"/>
    <n v="103"/>
    <x v="0"/>
    <s v="photography/photobooks"/>
    <x v="38"/>
    <x v="874"/>
    <x v="8"/>
    <x v="20"/>
  </r>
  <r>
    <n v="1222"/>
    <s v="Project Pilgrim"/>
    <s v="Project Pilgrim is my effort to work towards normalizing mental health."/>
    <x v="23"/>
    <x v="846"/>
    <x v="0"/>
    <x v="5"/>
    <s v="CAD"/>
    <n v="1459483200"/>
    <n v="1456852647"/>
    <x v="0"/>
    <n v="138"/>
    <x v="0"/>
    <s v="photography/photobooks"/>
    <x v="176"/>
    <x v="875"/>
    <x v="8"/>
    <x v="20"/>
  </r>
  <r>
    <n v="1223"/>
    <s v="YOSEMITE PEOPLE"/>
    <s v="A photography book focusing on the people rather than the nature at Yosemite National Park."/>
    <x v="230"/>
    <x v="847"/>
    <x v="0"/>
    <x v="0"/>
    <s v="USD"/>
    <n v="1478754909"/>
    <n v="1476159309"/>
    <x v="0"/>
    <n v="191"/>
    <x v="0"/>
    <s v="photography/photobooks"/>
    <x v="20"/>
    <x v="876"/>
    <x v="8"/>
    <x v="20"/>
  </r>
  <r>
    <n v="1224"/>
    <s v="&quot;I Dreamed Last Night&quot; Album (Canceled)"/>
    <s v="Modern Celtic influenced CD.  Help me finish what I started before the stroke."/>
    <x v="36"/>
    <x v="848"/>
    <x v="1"/>
    <x v="0"/>
    <s v="USD"/>
    <n v="1402060302"/>
    <n v="1396876302"/>
    <x v="0"/>
    <n v="18"/>
    <x v="1"/>
    <s v="music/world music"/>
    <x v="113"/>
    <x v="877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x v="0"/>
    <s v="USD"/>
    <n v="1382478278"/>
    <n v="1377294278"/>
    <x v="0"/>
    <n v="3"/>
    <x v="1"/>
    <s v="music/world music"/>
    <x v="65"/>
    <x v="878"/>
    <x v="4"/>
    <x v="21"/>
  </r>
  <r>
    <n v="1226"/>
    <s v="Pavlo is Filming  a PBS Concert Special (Canceled)"/>
    <s v="Pavlo will be independently filming his second full length PBS Special and DVD in May with director George Veras"/>
    <x v="63"/>
    <x v="850"/>
    <x v="1"/>
    <x v="0"/>
    <s v="USD"/>
    <n v="1398042000"/>
    <n v="1395089981"/>
    <x v="0"/>
    <n v="40"/>
    <x v="1"/>
    <s v="music/world music"/>
    <x v="65"/>
    <x v="879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x v="0"/>
    <s v="USD"/>
    <n v="1407394800"/>
    <n v="1404770616"/>
    <x v="0"/>
    <n v="0"/>
    <x v="1"/>
    <s v="music/world music"/>
    <x v="50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x v="0"/>
    <s v="USD"/>
    <n v="1317231008"/>
    <n v="1312047008"/>
    <x v="0"/>
    <n v="24"/>
    <x v="1"/>
    <s v="music/world music"/>
    <x v="129"/>
    <x v="880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x v="0"/>
    <s v="USD"/>
    <n v="1334592000"/>
    <n v="1331982127"/>
    <x v="0"/>
    <n v="1"/>
    <x v="1"/>
    <s v="music/world music"/>
    <x v="60"/>
    <x v="38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x v="0"/>
    <s v="USD"/>
    <n v="1298589630"/>
    <n v="1295997630"/>
    <x v="0"/>
    <n v="0"/>
    <x v="1"/>
    <s v="music/world music"/>
    <x v="50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x v="0"/>
    <s v="USD"/>
    <n v="1440723600"/>
    <n v="1436394968"/>
    <x v="0"/>
    <n v="0"/>
    <x v="1"/>
    <s v="music/world music"/>
    <x v="50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x v="0"/>
    <s v="USD"/>
    <n v="1381090870"/>
    <n v="1377030070"/>
    <x v="0"/>
    <n v="1"/>
    <x v="1"/>
    <s v="music/world music"/>
    <x v="60"/>
    <x v="37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x v="0"/>
    <s v="USD"/>
    <n v="1329864374"/>
    <n v="1328049974"/>
    <x v="0"/>
    <n v="6"/>
    <x v="1"/>
    <s v="music/world music"/>
    <x v="81"/>
    <x v="845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x v="1"/>
    <s v="GBP"/>
    <n v="1422903342"/>
    <n v="1420311342"/>
    <x v="0"/>
    <n v="0"/>
    <x v="1"/>
    <s v="music/world music"/>
    <x v="50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x v="0"/>
    <s v="USD"/>
    <n v="1387077299"/>
    <n v="1383621299"/>
    <x v="0"/>
    <n v="6"/>
    <x v="1"/>
    <s v="music/world music"/>
    <x v="56"/>
    <x v="431"/>
    <x v="4"/>
    <x v="21"/>
  </r>
  <r>
    <n v="1236"/>
    <s v="&quot;Volando&quot; CD Release (Canceled)"/>
    <s v="Raising money to give the musicians their due."/>
    <x v="30"/>
    <x v="117"/>
    <x v="1"/>
    <x v="0"/>
    <s v="USD"/>
    <n v="1343491200"/>
    <n v="1342801164"/>
    <x v="0"/>
    <n v="0"/>
    <x v="1"/>
    <s v="music/world music"/>
    <x v="50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x v="0"/>
    <s v="USD"/>
    <n v="1345790865"/>
    <n v="1344062865"/>
    <x v="0"/>
    <n v="0"/>
    <x v="1"/>
    <s v="music/world music"/>
    <x v="50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x v="0"/>
    <s v="USD"/>
    <n v="1312641536"/>
    <n v="1310049536"/>
    <x v="0"/>
    <n v="3"/>
    <x v="1"/>
    <s v="music/world music"/>
    <x v="82"/>
    <x v="881"/>
    <x v="4"/>
    <x v="21"/>
  </r>
  <r>
    <n v="1239"/>
    <s v="Help Calmenco! finance new CD and Tour (Canceled)"/>
    <s v="Please consider helping us with our new CD and Riverdance Tour"/>
    <x v="30"/>
    <x v="117"/>
    <x v="1"/>
    <x v="0"/>
    <s v="USD"/>
    <n v="1325804767"/>
    <n v="1323212767"/>
    <x v="0"/>
    <n v="0"/>
    <x v="1"/>
    <s v="music/world music"/>
    <x v="50"/>
    <x v="121"/>
    <x v="4"/>
    <x v="21"/>
  </r>
  <r>
    <n v="1240"/>
    <s v="Message of Peace, Love &amp; Unity (Canceled)"/>
    <s v="Sharing positive vibes of Peace, Love &amp; Unity with the World through conscious Reggae Music!"/>
    <x v="6"/>
    <x v="854"/>
    <x v="1"/>
    <x v="0"/>
    <s v="USD"/>
    <n v="1373665860"/>
    <n v="1368579457"/>
    <x v="0"/>
    <n v="8"/>
    <x v="1"/>
    <s v="music/world music"/>
    <x v="56"/>
    <x v="882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x v="0"/>
    <s v="USD"/>
    <n v="1414994340"/>
    <n v="1413057980"/>
    <x v="0"/>
    <n v="34"/>
    <x v="1"/>
    <s v="music/world music"/>
    <x v="76"/>
    <x v="883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x v="0"/>
    <s v="USD"/>
    <n v="1315747080"/>
    <n v="1314417502"/>
    <x v="0"/>
    <n v="1"/>
    <x v="1"/>
    <s v="music/world music"/>
    <x v="60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x v="0"/>
    <s v="USD"/>
    <n v="1310158800"/>
    <n v="1304888771"/>
    <x v="0"/>
    <n v="38"/>
    <x v="1"/>
    <s v="music/world music"/>
    <x v="51"/>
    <x v="884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x v="0"/>
    <s v="USD"/>
    <n v="1366664400"/>
    <n v="1363981723"/>
    <x v="1"/>
    <n v="45"/>
    <x v="0"/>
    <s v="music/rock"/>
    <x v="3"/>
    <x v="88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x v="0"/>
    <s v="USD"/>
    <n v="1402755834"/>
    <n v="1400163834"/>
    <x v="1"/>
    <n v="17"/>
    <x v="0"/>
    <s v="music/rock"/>
    <x v="28"/>
    <x v="886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x v="0"/>
    <s v="USD"/>
    <n v="1323136949"/>
    <n v="1319245349"/>
    <x v="1"/>
    <n v="31"/>
    <x v="0"/>
    <s v="music/rock"/>
    <x v="16"/>
    <x v="887"/>
    <x v="4"/>
    <x v="11"/>
  </r>
  <r>
    <n v="1247"/>
    <s v="BRAIN DEAD to record debut EP with SLAYER producer!"/>
    <s v="BRAIN DEAD is going to record their debut EP and they need your help, Bozos!"/>
    <x v="8"/>
    <x v="860"/>
    <x v="0"/>
    <x v="0"/>
    <s v="USD"/>
    <n v="1367823655"/>
    <n v="1365231655"/>
    <x v="1"/>
    <n v="50"/>
    <x v="0"/>
    <s v="music/rock"/>
    <x v="108"/>
    <x v="888"/>
    <x v="4"/>
    <x v="11"/>
  </r>
  <r>
    <n v="1248"/>
    <s v="The Vandies // Full length album!"/>
    <s v="The Vandies make pop rock in glorious Portland, Oregon. Help us fund our first full length album!"/>
    <x v="30"/>
    <x v="861"/>
    <x v="0"/>
    <x v="0"/>
    <s v="USD"/>
    <n v="1402642740"/>
    <n v="1399563953"/>
    <x v="1"/>
    <n v="59"/>
    <x v="0"/>
    <s v="music/rock"/>
    <x v="143"/>
    <x v="889"/>
    <x v="4"/>
    <x v="11"/>
  </r>
  <r>
    <n v="1249"/>
    <s v="Matt Stansberry &amp; The Romance - Debut EP"/>
    <s v="&quot;Let's Brighten It Up&quot; will be a seven song EP of originals heavily inspired by music from the 50s and 60s"/>
    <x v="10"/>
    <x v="862"/>
    <x v="0"/>
    <x v="0"/>
    <s v="USD"/>
    <n v="1341683211"/>
    <n v="1339091211"/>
    <x v="1"/>
    <n v="81"/>
    <x v="0"/>
    <s v="music/rock"/>
    <x v="3"/>
    <x v="890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x v="0"/>
    <s v="USD"/>
    <n v="1410017131"/>
    <n v="1406129131"/>
    <x v="1"/>
    <n v="508"/>
    <x v="0"/>
    <s v="music/rock"/>
    <x v="177"/>
    <x v="891"/>
    <x v="4"/>
    <x v="11"/>
  </r>
  <r>
    <n v="1251"/>
    <s v="Jack Oblivian Harlan t Bobo Limes european tour"/>
    <s v="A tour of europe with 3 memphis artist, Jack Oblivian, Harlan T Bobo and Shawn Cripps."/>
    <x v="12"/>
    <x v="864"/>
    <x v="0"/>
    <x v="0"/>
    <s v="USD"/>
    <n v="1316979167"/>
    <n v="1311795167"/>
    <x v="1"/>
    <n v="74"/>
    <x v="0"/>
    <s v="music/rock"/>
    <x v="21"/>
    <x v="89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x v="0"/>
    <s v="USD"/>
    <n v="1382658169"/>
    <n v="1380238969"/>
    <x v="1"/>
    <n v="141"/>
    <x v="0"/>
    <s v="music/rock"/>
    <x v="178"/>
    <x v="893"/>
    <x v="4"/>
    <x v="11"/>
  </r>
  <r>
    <n v="1253"/>
    <s v="Suburban Legends: New Album"/>
    <s v="Suburban Legends are working on the most important album EVER, but they are in need of your help and about 10 bucks... probably more!"/>
    <x v="185"/>
    <x v="866"/>
    <x v="0"/>
    <x v="0"/>
    <s v="USD"/>
    <n v="1409770107"/>
    <n v="1407178107"/>
    <x v="1"/>
    <n v="711"/>
    <x v="0"/>
    <s v="music/rock"/>
    <x v="179"/>
    <x v="894"/>
    <x v="4"/>
    <x v="11"/>
  </r>
  <r>
    <n v="1254"/>
    <s v="Album4"/>
    <s v="Fresh off the heels of, &quot;Let the Waves Come in Threes,&quot; (#6 National Folk Chart) we're making a new record. Huge thanks for your help!"/>
    <x v="233"/>
    <x v="867"/>
    <x v="0"/>
    <x v="0"/>
    <s v="USD"/>
    <n v="1293857940"/>
    <n v="1288968886"/>
    <x v="1"/>
    <n v="141"/>
    <x v="0"/>
    <s v="music/rock"/>
    <x v="171"/>
    <x v="895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x v="0"/>
    <s v="USD"/>
    <n v="1385932652"/>
    <n v="1383337052"/>
    <x v="1"/>
    <n v="109"/>
    <x v="0"/>
    <s v="music/rock"/>
    <x v="180"/>
    <x v="89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x v="0"/>
    <s v="USD"/>
    <n v="1329084231"/>
    <n v="1326492231"/>
    <x v="1"/>
    <n v="361"/>
    <x v="0"/>
    <s v="music/rock"/>
    <x v="90"/>
    <x v="897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x v="0"/>
    <s v="USD"/>
    <n v="1301792590"/>
    <n v="1297562590"/>
    <x v="1"/>
    <n v="176"/>
    <x v="0"/>
    <s v="music/rock"/>
    <x v="181"/>
    <x v="898"/>
    <x v="4"/>
    <x v="11"/>
  </r>
  <r>
    <n v="1258"/>
    <s v="Mustard Plug New Record!"/>
    <s v="Mustard Plug needs help funding their new record.  Please help the Grand Rapids, MI band put out their 7th record!"/>
    <x v="14"/>
    <x v="871"/>
    <x v="0"/>
    <x v="0"/>
    <s v="USD"/>
    <n v="1377960012"/>
    <n v="1375368012"/>
    <x v="1"/>
    <n v="670"/>
    <x v="0"/>
    <s v="music/rock"/>
    <x v="182"/>
    <x v="899"/>
    <x v="4"/>
    <x v="11"/>
  </r>
  <r>
    <n v="1259"/>
    <s v="Help Falling From One complete their CD!!!"/>
    <s v="Falling From One is currently in the studio recording their first CD and they need your help!"/>
    <x v="30"/>
    <x v="872"/>
    <x v="0"/>
    <x v="0"/>
    <s v="USD"/>
    <n v="1402286340"/>
    <n v="1399504664"/>
    <x v="1"/>
    <n v="96"/>
    <x v="0"/>
    <s v="music/rock"/>
    <x v="3"/>
    <x v="900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x v="0"/>
    <s v="USD"/>
    <n v="1393445620"/>
    <n v="1390853620"/>
    <x v="1"/>
    <n v="74"/>
    <x v="0"/>
    <s v="music/rock"/>
    <x v="35"/>
    <x v="901"/>
    <x v="4"/>
    <x v="11"/>
  </r>
  <r>
    <n v="1261"/>
    <s v="The Puget EP's Vinyl Release"/>
    <s v="We just recorded a stellar EP and we're trying to put it out on vinyl.  Can you help these punx out?"/>
    <x v="13"/>
    <x v="874"/>
    <x v="0"/>
    <x v="0"/>
    <s v="USD"/>
    <n v="1390983227"/>
    <n v="1388391227"/>
    <x v="1"/>
    <n v="52"/>
    <x v="0"/>
    <s v="music/rock"/>
    <x v="7"/>
    <x v="902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x v="5"/>
    <s v="CAD"/>
    <n v="1392574692"/>
    <n v="1389982692"/>
    <x v="1"/>
    <n v="105"/>
    <x v="0"/>
    <s v="music/rock"/>
    <x v="105"/>
    <x v="903"/>
    <x v="4"/>
    <x v="11"/>
  </r>
  <r>
    <n v="1263"/>
    <s v="New Tropic Bombs EP ~ &quot;Return to Bomber Bay&quot;"/>
    <s v="A fresh batch of chaos from Toledo, Ohio's reggae-rockers, Tropic Bombs!"/>
    <x v="15"/>
    <x v="137"/>
    <x v="0"/>
    <x v="0"/>
    <s v="USD"/>
    <n v="1396054800"/>
    <n v="1393034470"/>
    <x v="1"/>
    <n v="41"/>
    <x v="0"/>
    <s v="music/rock"/>
    <x v="17"/>
    <x v="904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x v="0"/>
    <s v="USD"/>
    <n v="1383062083"/>
    <n v="1380556483"/>
    <x v="1"/>
    <n v="34"/>
    <x v="0"/>
    <s v="music/rock"/>
    <x v="183"/>
    <x v="905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x v="0"/>
    <s v="USD"/>
    <n v="1291131815"/>
    <n v="1287071015"/>
    <x v="1"/>
    <n v="66"/>
    <x v="0"/>
    <s v="music/rock"/>
    <x v="17"/>
    <x v="906"/>
    <x v="4"/>
    <x v="11"/>
  </r>
  <r>
    <n v="1266"/>
    <s v="Sensory Station's First EP"/>
    <s v="We are looking to record our first EP produced by Aaron Harris (ISIS/Palms) at Studio West."/>
    <x v="196"/>
    <x v="878"/>
    <x v="0"/>
    <x v="0"/>
    <s v="USD"/>
    <n v="1389474145"/>
    <n v="1386882145"/>
    <x v="1"/>
    <n v="50"/>
    <x v="0"/>
    <s v="music/rock"/>
    <x v="8"/>
    <x v="907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x v="0"/>
    <s v="USD"/>
    <n v="1374674558"/>
    <n v="1372082558"/>
    <x v="1"/>
    <n v="159"/>
    <x v="0"/>
    <s v="music/rock"/>
    <x v="21"/>
    <x v="908"/>
    <x v="4"/>
    <x v="11"/>
  </r>
  <r>
    <n v="1268"/>
    <s v="Full Devil Jacket 2nd Album Release"/>
    <s v="Full Devil Jacket Is releasing their first record in over 12 yrs and we want you to be a part of it!"/>
    <x v="14"/>
    <x v="704"/>
    <x v="0"/>
    <x v="0"/>
    <s v="USD"/>
    <n v="1379708247"/>
    <n v="1377116247"/>
    <x v="1"/>
    <n v="182"/>
    <x v="0"/>
    <s v="music/rock"/>
    <x v="16"/>
    <x v="909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x v="0"/>
    <s v="USD"/>
    <n v="1460764800"/>
    <n v="1458157512"/>
    <x v="1"/>
    <n v="206"/>
    <x v="0"/>
    <s v="music/rock"/>
    <x v="15"/>
    <x v="910"/>
    <x v="4"/>
    <x v="11"/>
  </r>
  <r>
    <n v="1270"/>
    <s v="Resolution15 records their next album, Svaha"/>
    <s v="We make awake metal using violins in place of guitars and want to record a full length album."/>
    <x v="3"/>
    <x v="881"/>
    <x v="0"/>
    <x v="0"/>
    <s v="USD"/>
    <n v="1332704042"/>
    <n v="1327523642"/>
    <x v="1"/>
    <n v="169"/>
    <x v="0"/>
    <s v="music/rock"/>
    <x v="41"/>
    <x v="91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x v="0"/>
    <s v="USD"/>
    <n v="1384363459"/>
    <n v="1381767859"/>
    <x v="1"/>
    <n v="31"/>
    <x v="0"/>
    <s v="music/rock"/>
    <x v="21"/>
    <x v="912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x v="0"/>
    <s v="USD"/>
    <n v="1276574400"/>
    <n v="1270576379"/>
    <x v="1"/>
    <n v="28"/>
    <x v="0"/>
    <s v="music/rock"/>
    <x v="6"/>
    <x v="913"/>
    <x v="4"/>
    <x v="11"/>
  </r>
  <r>
    <n v="1273"/>
    <s v="Run Coyote &quot;Youth Haunts&quot; - Vinyl LP and CD"/>
    <s v="Run Coyote is raising funds to produce their debut album - &quot;Youth Haunts&quot; - on vinyl LP and CD"/>
    <x v="23"/>
    <x v="884"/>
    <x v="0"/>
    <x v="5"/>
    <s v="CAD"/>
    <n v="1409506291"/>
    <n v="1406914291"/>
    <x v="1"/>
    <n v="54"/>
    <x v="0"/>
    <s v="music/rock"/>
    <x v="3"/>
    <x v="468"/>
    <x v="4"/>
    <x v="11"/>
  </r>
  <r>
    <n v="1274"/>
    <s v="Assembly of Dust - &quot;Sun Shot&quot;"/>
    <s v="Sun Shot is the working title of Assembly of Dust's new studio release.  It features 9 brand new songs and 4 never recorded"/>
    <x v="31"/>
    <x v="885"/>
    <x v="0"/>
    <x v="0"/>
    <s v="USD"/>
    <n v="1346344425"/>
    <n v="1343320425"/>
    <x v="1"/>
    <n v="467"/>
    <x v="0"/>
    <s v="music/rock"/>
    <x v="19"/>
    <x v="914"/>
    <x v="4"/>
    <x v="11"/>
  </r>
  <r>
    <n v="1275"/>
    <s v="BLOODGOOD's 1st Studio Album in 22 Years!"/>
    <s v="ONLY A FEW HOURS LEFT TO GET YOUR ADVANCE COPY OF &quot;DANGEROUSLY CLOSE&quot; and to check out our other cool rewards!"/>
    <x v="36"/>
    <x v="886"/>
    <x v="0"/>
    <x v="0"/>
    <s v="USD"/>
    <n v="1375908587"/>
    <n v="1372884587"/>
    <x v="1"/>
    <n v="389"/>
    <x v="0"/>
    <s v="music/rock"/>
    <x v="184"/>
    <x v="915"/>
    <x v="4"/>
    <x v="11"/>
  </r>
  <r>
    <n v="1276"/>
    <s v="MR. DREAM GOES TO JAIL"/>
    <s v="Sponsor this Brooklyn punk band's debut seven-inch, MR. DREAM GOES TO JAIL."/>
    <x v="9"/>
    <x v="887"/>
    <x v="0"/>
    <x v="0"/>
    <s v="USD"/>
    <n v="1251777600"/>
    <n v="1247504047"/>
    <x v="1"/>
    <n v="68"/>
    <x v="0"/>
    <s v="music/rock"/>
    <x v="3"/>
    <x v="916"/>
    <x v="4"/>
    <x v="11"/>
  </r>
  <r>
    <n v="1277"/>
    <s v="HELP NATE HENRY MAKE AN ALBUM"/>
    <s v="My name is Nate Henry. I sang in a band called Sherwood for almost 10 years. Now I'm hoping to make another album of brand new music."/>
    <x v="36"/>
    <x v="888"/>
    <x v="0"/>
    <x v="0"/>
    <s v="USD"/>
    <n v="1346765347"/>
    <n v="1343741347"/>
    <x v="1"/>
    <n v="413"/>
    <x v="0"/>
    <s v="music/rock"/>
    <x v="6"/>
    <x v="917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x v="0"/>
    <s v="USD"/>
    <n v="1403661600"/>
    <n v="1401196766"/>
    <x v="1"/>
    <n v="190"/>
    <x v="0"/>
    <s v="music/rock"/>
    <x v="19"/>
    <x v="918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x v="0"/>
    <s v="USD"/>
    <n v="1395624170"/>
    <n v="1392171770"/>
    <x v="1"/>
    <n v="189"/>
    <x v="0"/>
    <s v="music/rock"/>
    <x v="38"/>
    <x v="919"/>
    <x v="4"/>
    <x v="11"/>
  </r>
  <r>
    <n v="1280"/>
    <s v="Nothing More's New Album"/>
    <s v="Nothing More is recording their forthcoming record and needs to join forces with you to make this album HUGE! "/>
    <x v="36"/>
    <x v="891"/>
    <x v="0"/>
    <x v="0"/>
    <s v="USD"/>
    <n v="1299003054"/>
    <n v="1291227054"/>
    <x v="1"/>
    <n v="130"/>
    <x v="0"/>
    <s v="music/rock"/>
    <x v="38"/>
    <x v="920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x v="0"/>
    <s v="USD"/>
    <n v="1375033836"/>
    <n v="1373305836"/>
    <x v="1"/>
    <n v="74"/>
    <x v="0"/>
    <s v="music/rock"/>
    <x v="38"/>
    <x v="92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x v="0"/>
    <s v="USD"/>
    <n v="1386565140"/>
    <n v="1383909855"/>
    <x v="1"/>
    <n v="274"/>
    <x v="0"/>
    <s v="music/rock"/>
    <x v="39"/>
    <x v="922"/>
    <x v="4"/>
    <x v="11"/>
  </r>
  <r>
    <n v="1283"/>
    <s v="Sketching In Stereo 3rd Album!"/>
    <s v="Our 3rd album is halfway complete, but we need your help to record, mix and master the final product!"/>
    <x v="28"/>
    <x v="894"/>
    <x v="0"/>
    <x v="0"/>
    <s v="USD"/>
    <n v="1362974400"/>
    <n v="1360948389"/>
    <x v="1"/>
    <n v="22"/>
    <x v="0"/>
    <s v="music/rock"/>
    <x v="185"/>
    <x v="923"/>
    <x v="4"/>
    <x v="11"/>
  </r>
  <r>
    <n v="1284"/>
    <s v="Free Jujube Brown NYC Performance"/>
    <s v="â€œFree Jujube Brownâ€ by Psalmayene 24 is coming home to NYC and we need YOUR support of this moving and inspiring piece"/>
    <x v="13"/>
    <x v="895"/>
    <x v="0"/>
    <x v="0"/>
    <s v="USD"/>
    <n v="1483203540"/>
    <n v="1481175482"/>
    <x v="0"/>
    <n v="31"/>
    <x v="0"/>
    <s v="theater/plays"/>
    <x v="7"/>
    <x v="774"/>
    <x v="1"/>
    <x v="6"/>
  </r>
  <r>
    <n v="1285"/>
    <s v="We just keep going"/>
    <s v="The world premiere of hysterically funny and heartbreaking story about family, unconditional love and facing the unfaceable"/>
    <x v="13"/>
    <x v="896"/>
    <x v="0"/>
    <x v="1"/>
    <s v="GBP"/>
    <n v="1434808775"/>
    <n v="1433512775"/>
    <x v="0"/>
    <n v="63"/>
    <x v="0"/>
    <s v="theater/plays"/>
    <x v="21"/>
    <x v="924"/>
    <x v="1"/>
    <x v="6"/>
  </r>
  <r>
    <n v="1286"/>
    <s v="The Diary of a Nobody"/>
    <s v="A touring production of FRED's modern adaptation of the classic Victorian comic novel, reaching out to new audiences."/>
    <x v="15"/>
    <x v="897"/>
    <x v="0"/>
    <x v="1"/>
    <s v="GBP"/>
    <n v="1424181600"/>
    <n v="1423041227"/>
    <x v="0"/>
    <n v="20"/>
    <x v="0"/>
    <s v="theater/plays"/>
    <x v="29"/>
    <x v="9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x v="1"/>
    <s v="GBP"/>
    <n v="1434120856"/>
    <n v="1428936856"/>
    <x v="0"/>
    <n v="25"/>
    <x v="0"/>
    <s v="theater/plays"/>
    <x v="186"/>
    <x v="926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x v="0"/>
    <s v="USD"/>
    <n v="1470801600"/>
    <n v="1468122163"/>
    <x v="0"/>
    <n v="61"/>
    <x v="0"/>
    <s v="theater/plays"/>
    <x v="8"/>
    <x v="927"/>
    <x v="1"/>
    <x v="6"/>
  </r>
  <r>
    <n v="1289"/>
    <s v="No Brains for Dinner"/>
    <s v="A chilling original Edwardian Comedy of errors and foolishness made for the Patrick Henry College stage."/>
    <x v="15"/>
    <x v="367"/>
    <x v="0"/>
    <x v="0"/>
    <s v="USD"/>
    <n v="1483499645"/>
    <n v="1480907645"/>
    <x v="0"/>
    <n v="52"/>
    <x v="0"/>
    <s v="theater/plays"/>
    <x v="105"/>
    <x v="928"/>
    <x v="1"/>
    <x v="6"/>
  </r>
  <r>
    <n v="1290"/>
    <s v="I Died... I Came Back, ... Whatever"/>
    <s v="Sometimes your Heart has to STOP for your Life to START."/>
    <x v="8"/>
    <x v="900"/>
    <x v="0"/>
    <x v="0"/>
    <s v="USD"/>
    <n v="1429772340"/>
    <n v="1427121931"/>
    <x v="0"/>
    <n v="86"/>
    <x v="0"/>
    <s v="theater/plays"/>
    <x v="15"/>
    <x v="92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x v="0"/>
    <s v="USD"/>
    <n v="1428390000"/>
    <n v="1425224391"/>
    <x v="0"/>
    <n v="42"/>
    <x v="0"/>
    <s v="theater/plays"/>
    <x v="91"/>
    <x v="930"/>
    <x v="1"/>
    <x v="6"/>
  </r>
  <r>
    <n v="1292"/>
    <s v="Season Scandinavia"/>
    <s v="Empty Deck presents the most exciting unknown contemporary Scandinavian plays in co-production with The Other Room Theatre, Cardiff."/>
    <x v="180"/>
    <x v="902"/>
    <x v="0"/>
    <x v="1"/>
    <s v="GBP"/>
    <n v="1444172340"/>
    <n v="1441822828"/>
    <x v="0"/>
    <n v="52"/>
    <x v="0"/>
    <s v="theater/plays"/>
    <x v="5"/>
    <x v="931"/>
    <x v="1"/>
    <x v="6"/>
  </r>
  <r>
    <n v="1293"/>
    <s v="WORSE THAN TIGERS"/>
    <s v="Invest in the world premiere of WORSE THAN TIGERS at ACT, and in the future of Seattle's newest, female-led theatre company: RED STAGE."/>
    <x v="36"/>
    <x v="903"/>
    <x v="0"/>
    <x v="0"/>
    <s v="USD"/>
    <n v="1447523371"/>
    <n v="1444927771"/>
    <x v="0"/>
    <n v="120"/>
    <x v="0"/>
    <s v="theater/plays"/>
    <x v="21"/>
    <x v="932"/>
    <x v="1"/>
    <x v="6"/>
  </r>
  <r>
    <n v="1294"/>
    <s v="HELMER'S LOO"/>
    <s v="We have an award-winning Danish play, now we just need a bathroom set to perform it in. Spend a penny to help us build the set!"/>
    <x v="2"/>
    <x v="904"/>
    <x v="0"/>
    <x v="1"/>
    <s v="GBP"/>
    <n v="1445252400"/>
    <n v="1443696797"/>
    <x v="0"/>
    <n v="22"/>
    <x v="0"/>
    <s v="theater/plays"/>
    <x v="108"/>
    <x v="933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x v="1"/>
    <s v="GBP"/>
    <n v="1438189200"/>
    <n v="1435585497"/>
    <x v="0"/>
    <n v="64"/>
    <x v="0"/>
    <s v="theater/plays"/>
    <x v="21"/>
    <x v="934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x v="1"/>
    <s v="GBP"/>
    <n v="1457914373"/>
    <n v="1456189973"/>
    <x v="0"/>
    <n v="23"/>
    <x v="0"/>
    <s v="theater/plays"/>
    <x v="48"/>
    <x v="935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x v="0"/>
    <s v="USD"/>
    <n v="1462125358"/>
    <n v="1459533358"/>
    <x v="0"/>
    <n v="238"/>
    <x v="0"/>
    <s v="theater/plays"/>
    <x v="5"/>
    <x v="936"/>
    <x v="1"/>
    <x v="6"/>
  </r>
  <r>
    <n v="1298"/>
    <s v="Dinosaur Dreams"/>
    <s v="A play that raises awareness for mental health and explores the psychological effects childhood abuse can have on an adult."/>
    <x v="13"/>
    <x v="907"/>
    <x v="0"/>
    <x v="1"/>
    <s v="GBP"/>
    <n v="1461860432"/>
    <n v="1459268432"/>
    <x v="0"/>
    <n v="33"/>
    <x v="0"/>
    <s v="theater/plays"/>
    <x v="2"/>
    <x v="937"/>
    <x v="1"/>
    <x v="6"/>
  </r>
  <r>
    <n v="1299"/>
    <s v="The (out)Siders Project"/>
    <s v="A new work inspired by the classic novel and created by Dallas teens under the direction of professional artists."/>
    <x v="8"/>
    <x v="908"/>
    <x v="0"/>
    <x v="0"/>
    <s v="USD"/>
    <n v="1436902359"/>
    <n v="1434310359"/>
    <x v="0"/>
    <n v="32"/>
    <x v="0"/>
    <s v="theater/plays"/>
    <x v="39"/>
    <x v="938"/>
    <x v="1"/>
    <x v="6"/>
  </r>
  <r>
    <n v="1300"/>
    <s v="Before The Lights Go Up"/>
    <s v="What would you do with the time ticking and the pressure building to make a choice?! Find out what happens in this hilarious new play!!"/>
    <x v="9"/>
    <x v="909"/>
    <x v="0"/>
    <x v="0"/>
    <s v="USD"/>
    <n v="1464807420"/>
    <n v="1461427938"/>
    <x v="0"/>
    <n v="24"/>
    <x v="0"/>
    <s v="theater/plays"/>
    <x v="165"/>
    <x v="939"/>
    <x v="1"/>
    <x v="6"/>
  </r>
  <r>
    <n v="1301"/>
    <s v="the dreamer examines his pillow"/>
    <s v="The Attic Theater Company presents John Patrick Shanley's THE DREAMER EXAMINES HIS PILLOW, the first official revival since 1986"/>
    <x v="13"/>
    <x v="910"/>
    <x v="0"/>
    <x v="0"/>
    <s v="USD"/>
    <n v="1437447600"/>
    <n v="1436551178"/>
    <x v="0"/>
    <n v="29"/>
    <x v="0"/>
    <s v="theater/plays"/>
    <x v="33"/>
    <x v="940"/>
    <x v="1"/>
    <x v="6"/>
  </r>
  <r>
    <n v="1302"/>
    <s v="Help bring Boys of a Certain Age back to NYC!"/>
    <s v="Boys of a Certain Age is a unique and special show that we're trying to remount in New York City in 2017."/>
    <x v="30"/>
    <x v="911"/>
    <x v="0"/>
    <x v="0"/>
    <s v="USD"/>
    <n v="1480559011"/>
    <n v="1477963411"/>
    <x v="0"/>
    <n v="50"/>
    <x v="0"/>
    <s v="theater/plays"/>
    <x v="8"/>
    <x v="73"/>
    <x v="1"/>
    <x v="6"/>
  </r>
  <r>
    <n v="1303"/>
    <s v="Forward Arena Theatre Company: Summer Season"/>
    <s v="Groundbreaking queer theatre."/>
    <x v="8"/>
    <x v="912"/>
    <x v="0"/>
    <x v="1"/>
    <s v="GBP"/>
    <n v="1469962800"/>
    <n v="1468578920"/>
    <x v="0"/>
    <n v="108"/>
    <x v="0"/>
    <s v="theater/plays"/>
    <x v="22"/>
    <x v="94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x v="1"/>
    <s v="GBP"/>
    <n v="1489376405"/>
    <n v="1484196005"/>
    <x v="0"/>
    <n v="104"/>
    <x v="1"/>
    <s v="technology/wearables"/>
    <x v="67"/>
    <x v="94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x v="0"/>
    <s v="USD"/>
    <n v="1469122200"/>
    <n v="1466611108"/>
    <x v="0"/>
    <n v="86"/>
    <x v="1"/>
    <s v="technology/wearables"/>
    <x v="73"/>
    <x v="33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x v="0"/>
    <s v="USD"/>
    <n v="1417690734"/>
    <n v="1415098734"/>
    <x v="0"/>
    <n v="356"/>
    <x v="1"/>
    <s v="technology/wearables"/>
    <x v="187"/>
    <x v="943"/>
    <x v="2"/>
    <x v="8"/>
  </r>
  <r>
    <n v="1307"/>
    <s v="VR Card - Customized Virtual Reality Viewer (Canceled)"/>
    <s v="Get VR to Everyone with Mailable, Ready to Use Viewers"/>
    <x v="63"/>
    <x v="916"/>
    <x v="1"/>
    <x v="0"/>
    <s v="USD"/>
    <n v="1455710679"/>
    <n v="1453118679"/>
    <x v="0"/>
    <n v="45"/>
    <x v="1"/>
    <s v="technology/wearables"/>
    <x v="81"/>
    <x v="944"/>
    <x v="2"/>
    <x v="8"/>
  </r>
  <r>
    <n v="1308"/>
    <s v="Boost Band: Wristband Phone Charger (Canceled)"/>
    <s v="Boost Band, a wristband that charges any device"/>
    <x v="3"/>
    <x v="917"/>
    <x v="1"/>
    <x v="0"/>
    <s v="USD"/>
    <n v="1475937812"/>
    <n v="1472481812"/>
    <x v="0"/>
    <n v="38"/>
    <x v="1"/>
    <s v="technology/wearables"/>
    <x v="57"/>
    <x v="945"/>
    <x v="2"/>
    <x v="8"/>
  </r>
  <r>
    <n v="1309"/>
    <s v="CORE : Roam (Canceled)"/>
    <s v="Wicked fun and built for excitement, CORE is the safest and most versatile speaker you've ever worn."/>
    <x v="236"/>
    <x v="918"/>
    <x v="1"/>
    <x v="0"/>
    <s v="USD"/>
    <n v="1444943468"/>
    <n v="1441919468"/>
    <x v="0"/>
    <n v="35"/>
    <x v="1"/>
    <s v="technology/wearables"/>
    <x v="20"/>
    <x v="946"/>
    <x v="2"/>
    <x v="8"/>
  </r>
  <r>
    <n v="1310"/>
    <s v="k5-jkt.by kiger (Canceled)"/>
    <s v="An essential hoodie that holds all sized smart phones and keep your headphone wires tangle free."/>
    <x v="22"/>
    <x v="109"/>
    <x v="1"/>
    <x v="0"/>
    <s v="USD"/>
    <n v="1471622450"/>
    <n v="1467734450"/>
    <x v="0"/>
    <n v="24"/>
    <x v="1"/>
    <s v="technology/wearables"/>
    <x v="63"/>
    <x v="947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x v="0"/>
    <s v="USD"/>
    <n v="1480536919"/>
    <n v="1477509319"/>
    <x v="0"/>
    <n v="100"/>
    <x v="1"/>
    <s v="technology/wearables"/>
    <x v="188"/>
    <x v="948"/>
    <x v="2"/>
    <x v="8"/>
  </r>
  <r>
    <n v="1312"/>
    <s v="GoSolo Hat for GoPro (Canceled)"/>
    <s v="People loved the original Black and Gray GoSolo hats and asked for more. So we received sample for 3 more colors!"/>
    <x v="210"/>
    <x v="920"/>
    <x v="1"/>
    <x v="0"/>
    <s v="USD"/>
    <n v="1429375922"/>
    <n v="1426783922"/>
    <x v="0"/>
    <n v="1"/>
    <x v="1"/>
    <s v="technology/wearables"/>
    <x v="60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x v="0"/>
    <s v="USD"/>
    <n v="1457024514"/>
    <n v="1454432514"/>
    <x v="0"/>
    <n v="122"/>
    <x v="1"/>
    <s v="technology/wearables"/>
    <x v="134"/>
    <x v="949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x v="0"/>
    <s v="USD"/>
    <n v="1477065860"/>
    <n v="1471881860"/>
    <x v="0"/>
    <n v="11"/>
    <x v="1"/>
    <s v="technology/wearables"/>
    <x v="60"/>
    <x v="950"/>
    <x v="2"/>
    <x v="8"/>
  </r>
  <r>
    <n v="1315"/>
    <s v="World's First Amphibious Heart Rate &amp; Fitness Wearable"/>
    <s v="Zoom will happen - THANK YOU! Received outside funding due amazing early success!"/>
    <x v="57"/>
    <x v="923"/>
    <x v="1"/>
    <x v="0"/>
    <s v="USD"/>
    <n v="1446771600"/>
    <n v="1443700648"/>
    <x v="0"/>
    <n v="248"/>
    <x v="1"/>
    <s v="technology/wearables"/>
    <x v="67"/>
    <x v="951"/>
    <x v="2"/>
    <x v="8"/>
  </r>
  <r>
    <n v="1316"/>
    <s v="Future Belt (Canceled)"/>
    <s v="Future Belt comes in just 3 sizes, but yet, is designed to fit waists ranging from 25-55 inches. No batteries, no gimmicks."/>
    <x v="96"/>
    <x v="116"/>
    <x v="1"/>
    <x v="0"/>
    <s v="USD"/>
    <n v="1456700709"/>
    <n v="1453676709"/>
    <x v="0"/>
    <n v="1"/>
    <x v="1"/>
    <s v="technology/wearables"/>
    <x v="50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x v="8"/>
    <s v="DKK"/>
    <n v="1469109600"/>
    <n v="1464586746"/>
    <x v="0"/>
    <n v="19"/>
    <x v="1"/>
    <s v="technology/wearables"/>
    <x v="52"/>
    <x v="952"/>
    <x v="2"/>
    <x v="8"/>
  </r>
  <r>
    <n v="1318"/>
    <s v="Lucky Tag: A Smart Dog Wearable That Cares (Canceled)"/>
    <s v="Your Dog's Best Friend._x000a_Revolutionize the way you care about your pups and brings you peace of mind."/>
    <x v="79"/>
    <x v="925"/>
    <x v="1"/>
    <x v="0"/>
    <s v="USD"/>
    <n v="1420938172"/>
    <n v="1418346172"/>
    <x v="0"/>
    <n v="135"/>
    <x v="1"/>
    <s v="technology/wearables"/>
    <x v="77"/>
    <x v="953"/>
    <x v="2"/>
    <x v="8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x v="1"/>
    <s v="GBP"/>
    <n v="1405094400"/>
    <n v="1403810965"/>
    <x v="0"/>
    <n v="9"/>
    <x v="1"/>
    <s v="technology/wearables"/>
    <x v="77"/>
    <x v="95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x v="9"/>
    <s v="EUR"/>
    <n v="1483138800"/>
    <n v="1480610046"/>
    <x v="0"/>
    <n v="3"/>
    <x v="1"/>
    <s v="technology/wearables"/>
    <x v="60"/>
    <x v="955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x v="11"/>
    <s v="SEK"/>
    <n v="1482515937"/>
    <n v="1479923937"/>
    <x v="0"/>
    <n v="7"/>
    <x v="1"/>
    <s v="technology/wearables"/>
    <x v="60"/>
    <x v="95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x v="1"/>
    <s v="GBP"/>
    <n v="1432223125"/>
    <n v="1429631125"/>
    <x v="0"/>
    <n v="4"/>
    <x v="1"/>
    <s v="technology/wearables"/>
    <x v="50"/>
    <x v="71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x v="0"/>
    <s v="USD"/>
    <n v="1461653700"/>
    <n v="1458665146"/>
    <x v="0"/>
    <n v="44"/>
    <x v="1"/>
    <s v="technology/wearables"/>
    <x v="114"/>
    <x v="95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x v="0"/>
    <s v="USD"/>
    <n v="1476371552"/>
    <n v="1473779552"/>
    <x v="0"/>
    <n v="90"/>
    <x v="1"/>
    <s v="technology/wearables"/>
    <x v="54"/>
    <x v="958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x v="0"/>
    <s v="USD"/>
    <n v="1483063435"/>
    <n v="1480471435"/>
    <x v="0"/>
    <n v="8"/>
    <x v="1"/>
    <s v="technology/wearables"/>
    <x v="53"/>
    <x v="959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x v="0"/>
    <s v="USD"/>
    <n v="1421348428"/>
    <n v="1417460428"/>
    <x v="0"/>
    <n v="11"/>
    <x v="1"/>
    <s v="technology/wearables"/>
    <x v="60"/>
    <x v="960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x v="0"/>
    <s v="USD"/>
    <n v="1432916235"/>
    <n v="1430324235"/>
    <x v="0"/>
    <n v="41"/>
    <x v="1"/>
    <s v="technology/wearables"/>
    <x v="65"/>
    <x v="961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x v="0"/>
    <s v="USD"/>
    <n v="1476458734"/>
    <n v="1472570734"/>
    <x v="0"/>
    <n v="15"/>
    <x v="1"/>
    <s v="technology/wearables"/>
    <x v="53"/>
    <x v="962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x v="0"/>
    <s v="USD"/>
    <n v="1417501145"/>
    <n v="1414041545"/>
    <x v="0"/>
    <n v="9"/>
    <x v="1"/>
    <s v="technology/wearables"/>
    <x v="60"/>
    <x v="963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x v="0"/>
    <s v="USD"/>
    <n v="1467432000"/>
    <n v="1464763109"/>
    <x v="0"/>
    <n v="50"/>
    <x v="1"/>
    <s v="technology/wearables"/>
    <x v="66"/>
    <x v="964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x v="0"/>
    <s v="USD"/>
    <n v="1471435554"/>
    <n v="1468843554"/>
    <x v="0"/>
    <n v="34"/>
    <x v="1"/>
    <s v="technology/wearables"/>
    <x v="60"/>
    <x v="96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x v="16"/>
    <s v="CHF"/>
    <n v="1485480408"/>
    <n v="1482888408"/>
    <x v="0"/>
    <n v="0"/>
    <x v="1"/>
    <s v="technology/wearables"/>
    <x v="50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x v="2"/>
    <s v="AUD"/>
    <n v="1405478025"/>
    <n v="1402886025"/>
    <x v="0"/>
    <n v="0"/>
    <x v="1"/>
    <s v="technology/wearables"/>
    <x v="50"/>
    <x v="121"/>
    <x v="2"/>
    <x v="8"/>
  </r>
  <r>
    <n v="1334"/>
    <s v="My TUSK â„¢ (Telephone Utility Support Kit!) (Canceled)"/>
    <s v="A wearable device that allows you to dock and operate your phone hands-free anywhere and everywhere!"/>
    <x v="242"/>
    <x v="938"/>
    <x v="1"/>
    <x v="0"/>
    <s v="USD"/>
    <n v="1457721287"/>
    <n v="1455129287"/>
    <x v="0"/>
    <n v="276"/>
    <x v="1"/>
    <s v="technology/wearables"/>
    <x v="57"/>
    <x v="707"/>
    <x v="2"/>
    <x v="8"/>
  </r>
  <r>
    <n v="1335"/>
    <s v="UB Fit (Canceled)"/>
    <s v="Dial up your performance with UB Fit: 1st wearable resistance technology that allows you to tone muscles while doing a cardio workout"/>
    <x v="31"/>
    <x v="939"/>
    <x v="1"/>
    <x v="0"/>
    <s v="USD"/>
    <n v="1449354502"/>
    <n v="1446762502"/>
    <x v="0"/>
    <n v="16"/>
    <x v="1"/>
    <s v="technology/wearables"/>
    <x v="68"/>
    <x v="96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x v="0"/>
    <s v="USD"/>
    <n v="1418849028"/>
    <n v="1415825028"/>
    <x v="0"/>
    <n v="224"/>
    <x v="1"/>
    <s v="technology/wearables"/>
    <x v="189"/>
    <x v="967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x v="0"/>
    <s v="USD"/>
    <n v="1488549079"/>
    <n v="1485957079"/>
    <x v="0"/>
    <n v="140"/>
    <x v="1"/>
    <s v="technology/wearables"/>
    <x v="190"/>
    <x v="96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x v="0"/>
    <s v="USD"/>
    <n v="1438543033"/>
    <n v="1435951033"/>
    <x v="0"/>
    <n v="15"/>
    <x v="1"/>
    <s v="technology/wearables"/>
    <x v="56"/>
    <x v="969"/>
    <x v="2"/>
    <x v="8"/>
  </r>
  <r>
    <n v="1339"/>
    <s v="Linkoo (Canceled)"/>
    <s v="World's Smallest customizable Phone &amp; GPS Watch for kids !"/>
    <x v="63"/>
    <x v="943"/>
    <x v="1"/>
    <x v="0"/>
    <s v="USD"/>
    <n v="1418056315"/>
    <n v="1414164715"/>
    <x v="0"/>
    <n v="37"/>
    <x v="1"/>
    <s v="technology/wearables"/>
    <x v="113"/>
    <x v="970"/>
    <x v="2"/>
    <x v="8"/>
  </r>
  <r>
    <n v="1340"/>
    <s v="Glass Designs (Canceled)"/>
    <s v="I would like to make nicer, more stylish looking frames for the Google Glass using 3D printing technology."/>
    <x v="243"/>
    <x v="117"/>
    <x v="1"/>
    <x v="0"/>
    <s v="USD"/>
    <n v="1408112253"/>
    <n v="1405520253"/>
    <x v="0"/>
    <n v="0"/>
    <x v="1"/>
    <s v="technology/wearables"/>
    <x v="50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x v="1"/>
    <s v="GBP"/>
    <n v="1475333917"/>
    <n v="1472569117"/>
    <x v="0"/>
    <n v="46"/>
    <x v="1"/>
    <s v="technology/wearables"/>
    <x v="140"/>
    <x v="97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x v="0"/>
    <s v="USD"/>
    <n v="1437161739"/>
    <n v="1434569739"/>
    <x v="0"/>
    <n v="1"/>
    <x v="1"/>
    <s v="technology/wearables"/>
    <x v="50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x v="0"/>
    <s v="USD"/>
    <n v="1471579140"/>
    <n v="1466512683"/>
    <x v="0"/>
    <n v="323"/>
    <x v="1"/>
    <s v="technology/wearables"/>
    <x v="21"/>
    <x v="972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x v="5"/>
    <s v="CAD"/>
    <n v="1467313039"/>
    <n v="1464807439"/>
    <x v="0"/>
    <n v="139"/>
    <x v="0"/>
    <s v="publishing/nonfiction"/>
    <x v="191"/>
    <x v="29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x v="0"/>
    <s v="USD"/>
    <n v="1405366359"/>
    <n v="1402342359"/>
    <x v="0"/>
    <n v="7"/>
    <x v="0"/>
    <s v="publishing/nonfiction"/>
    <x v="105"/>
    <x v="973"/>
    <x v="3"/>
    <x v="9"/>
  </r>
  <r>
    <n v="1346"/>
    <s v="Anthology of Stories from LGBT Nepal"/>
    <s v="An anthology of nonfiction stories written by Nepal's Lesbian, Gay, Bisexual, and Transgender (LGBT) community."/>
    <x v="244"/>
    <x v="947"/>
    <x v="0"/>
    <x v="0"/>
    <s v="USD"/>
    <n v="1372297751"/>
    <n v="1369705751"/>
    <x v="0"/>
    <n v="149"/>
    <x v="0"/>
    <s v="publishing/nonfiction"/>
    <x v="92"/>
    <x v="97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x v="0"/>
    <s v="USD"/>
    <n v="1425741525"/>
    <n v="1423149525"/>
    <x v="0"/>
    <n v="31"/>
    <x v="0"/>
    <s v="publishing/nonfiction"/>
    <x v="21"/>
    <x v="975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x v="0"/>
    <s v="USD"/>
    <n v="1418904533"/>
    <n v="1416485333"/>
    <x v="0"/>
    <n v="26"/>
    <x v="0"/>
    <s v="publishing/nonfiction"/>
    <x v="21"/>
    <x v="976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x v="5"/>
    <s v="CAD"/>
    <n v="1450249140"/>
    <n v="1447055935"/>
    <x v="0"/>
    <n v="172"/>
    <x v="0"/>
    <s v="publishing/nonfiction"/>
    <x v="142"/>
    <x v="977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x v="0"/>
    <s v="USD"/>
    <n v="1451089134"/>
    <n v="1448497134"/>
    <x v="0"/>
    <n v="78"/>
    <x v="0"/>
    <s v="publishing/nonfiction"/>
    <x v="3"/>
    <x v="199"/>
    <x v="3"/>
    <x v="9"/>
  </r>
  <r>
    <n v="1351"/>
    <s v="Purpose: Your Journey To Find Meaning"/>
    <s v="Discover your purpose, live a more fulfilling life, leave a positive footprint on society."/>
    <x v="22"/>
    <x v="952"/>
    <x v="0"/>
    <x v="0"/>
    <s v="USD"/>
    <n v="1455299144"/>
    <n v="1452707144"/>
    <x v="0"/>
    <n v="120"/>
    <x v="0"/>
    <s v="publishing/nonfiction"/>
    <x v="7"/>
    <x v="978"/>
    <x v="3"/>
    <x v="9"/>
  </r>
  <r>
    <n v="1352"/>
    <s v="Will's SmileBook Project"/>
    <s v="An important book, based on research, to make you and your learners smile again. Better smile sheets, better feedback, better learning!"/>
    <x v="3"/>
    <x v="953"/>
    <x v="0"/>
    <x v="0"/>
    <s v="USD"/>
    <n v="1441425540"/>
    <n v="1436968366"/>
    <x v="0"/>
    <n v="227"/>
    <x v="0"/>
    <s v="publishing/nonfiction"/>
    <x v="104"/>
    <x v="979"/>
    <x v="3"/>
    <x v="9"/>
  </r>
  <r>
    <n v="1353"/>
    <s v="Finish The Script! - A College Writing Course in Book Form"/>
    <s v="A book that teaches aspiring writers how to get from a basic idea to a fully rewritten screenplay."/>
    <x v="28"/>
    <x v="954"/>
    <x v="0"/>
    <x v="0"/>
    <s v="USD"/>
    <n v="1362960000"/>
    <n v="1359946188"/>
    <x v="0"/>
    <n v="42"/>
    <x v="0"/>
    <s v="publishing/nonfiction"/>
    <x v="84"/>
    <x v="980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x v="1"/>
    <s v="GBP"/>
    <n v="1465672979"/>
    <n v="1463080979"/>
    <x v="0"/>
    <n v="64"/>
    <x v="0"/>
    <s v="publishing/nonfiction"/>
    <x v="22"/>
    <x v="98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x v="1"/>
    <s v="GBP"/>
    <n v="1354269600"/>
    <n v="1351663605"/>
    <x v="0"/>
    <n v="121"/>
    <x v="0"/>
    <s v="publishing/nonfiction"/>
    <x v="4"/>
    <x v="982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x v="0"/>
    <s v="USD"/>
    <n v="1372985760"/>
    <n v="1370393760"/>
    <x v="0"/>
    <n v="87"/>
    <x v="0"/>
    <s v="publishing/nonfiction"/>
    <x v="25"/>
    <x v="983"/>
    <x v="3"/>
    <x v="9"/>
  </r>
  <r>
    <n v="1357"/>
    <s v="Becoming Alicia"/>
    <s v="The search for identity leads one young woman to Mexico, where she follows her grandfather's journey back to America."/>
    <x v="13"/>
    <x v="958"/>
    <x v="0"/>
    <x v="0"/>
    <s v="USD"/>
    <n v="1362117540"/>
    <n v="1359587137"/>
    <x v="0"/>
    <n v="65"/>
    <x v="0"/>
    <s v="publishing/nonfiction"/>
    <x v="105"/>
    <x v="984"/>
    <x v="3"/>
    <x v="9"/>
  </r>
  <r>
    <n v="1358"/>
    <s v="The Masada Story Project"/>
    <s v="I am working on a book about what people do when they visit Masada, an ancient fortress in the Judean desert."/>
    <x v="9"/>
    <x v="959"/>
    <x v="0"/>
    <x v="0"/>
    <s v="USD"/>
    <n v="1309009323"/>
    <n v="1306417323"/>
    <x v="0"/>
    <n v="49"/>
    <x v="0"/>
    <s v="publishing/nonfiction"/>
    <x v="20"/>
    <x v="985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x v="0"/>
    <s v="USD"/>
    <n v="1309980790"/>
    <n v="1304623990"/>
    <x v="0"/>
    <n v="19"/>
    <x v="0"/>
    <s v="publishing/nonfiction"/>
    <x v="31"/>
    <x v="986"/>
    <x v="3"/>
    <x v="9"/>
  </r>
  <r>
    <n v="1360"/>
    <s v="So Bad, It's Good! - A Book of Bad Movies"/>
    <s v="So Bad, It's Good! is a guide to finding the best films for your bad movie night."/>
    <x v="15"/>
    <x v="961"/>
    <x v="0"/>
    <x v="0"/>
    <s v="USD"/>
    <n v="1343943420"/>
    <n v="1341524220"/>
    <x v="0"/>
    <n v="81"/>
    <x v="0"/>
    <s v="publishing/nonfiction"/>
    <x v="36"/>
    <x v="987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x v="1"/>
    <s v="GBP"/>
    <n v="1403370772"/>
    <n v="1400778772"/>
    <x v="0"/>
    <n v="264"/>
    <x v="0"/>
    <s v="publishing/nonfiction"/>
    <x v="9"/>
    <x v="988"/>
    <x v="3"/>
    <x v="9"/>
  </r>
  <r>
    <n v="1362"/>
    <s v="A Fantastic Affair: Karl Barth in America 1962â€“Research"/>
    <s v="The never-before-told story of Karl Barth's (first and only) journey to the United States in 1962."/>
    <x v="28"/>
    <x v="963"/>
    <x v="0"/>
    <x v="0"/>
    <s v="USD"/>
    <n v="1378592731"/>
    <n v="1373408731"/>
    <x v="0"/>
    <n v="25"/>
    <x v="0"/>
    <s v="publishing/nonfiction"/>
    <x v="15"/>
    <x v="98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x v="0"/>
    <s v="USD"/>
    <n v="1455523140"/>
    <n v="1453925727"/>
    <x v="0"/>
    <n v="5"/>
    <x v="0"/>
    <s v="publishing/nonfiction"/>
    <x v="8"/>
    <x v="37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x v="8"/>
    <s v="DKK"/>
    <n v="1420648906"/>
    <n v="1415464906"/>
    <x v="0"/>
    <n v="144"/>
    <x v="0"/>
    <s v="music/rock"/>
    <x v="17"/>
    <x v="990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x v="0"/>
    <s v="USD"/>
    <n v="1426523752"/>
    <n v="1423935352"/>
    <x v="0"/>
    <n v="92"/>
    <x v="0"/>
    <s v="music/rock"/>
    <x v="8"/>
    <x v="991"/>
    <x v="4"/>
    <x v="11"/>
  </r>
  <r>
    <n v="1366"/>
    <s v="Kick It! A Tribute to the A.K.s"/>
    <s v="A musical memorial for Alexi Petersen."/>
    <x v="51"/>
    <x v="966"/>
    <x v="0"/>
    <x v="0"/>
    <s v="USD"/>
    <n v="1417049663"/>
    <n v="1413158063"/>
    <x v="0"/>
    <n v="147"/>
    <x v="0"/>
    <s v="music/rock"/>
    <x v="9"/>
    <x v="992"/>
    <x v="4"/>
    <x v="11"/>
  </r>
  <r>
    <n v="1367"/>
    <s v="House of Rabbits  - &quot;Songs of Charivari&quot;"/>
    <s v="House of Rabbits are recording our full-length, debut album! Support independent music, receive great rewards!"/>
    <x v="10"/>
    <x v="967"/>
    <x v="0"/>
    <x v="0"/>
    <s v="USD"/>
    <n v="1447463050"/>
    <n v="1444867450"/>
    <x v="0"/>
    <n v="90"/>
    <x v="0"/>
    <s v="music/rock"/>
    <x v="35"/>
    <x v="993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x v="0"/>
    <s v="USD"/>
    <n v="1434342894"/>
    <n v="1432269294"/>
    <x v="0"/>
    <n v="87"/>
    <x v="0"/>
    <s v="music/rock"/>
    <x v="38"/>
    <x v="99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x v="0"/>
    <s v="USD"/>
    <n v="1397225746"/>
    <n v="1394633746"/>
    <x v="0"/>
    <n v="406"/>
    <x v="0"/>
    <s v="music/rock"/>
    <x v="2"/>
    <x v="995"/>
    <x v="4"/>
    <x v="11"/>
  </r>
  <r>
    <n v="1370"/>
    <s v="Food On You presents Baby's First Parental Advisory"/>
    <s v="Songs about the first year of parenthood, often inappropriate for children"/>
    <x v="15"/>
    <x v="970"/>
    <x v="0"/>
    <x v="0"/>
    <s v="USD"/>
    <n v="1381881890"/>
    <n v="1380585890"/>
    <x v="0"/>
    <n v="20"/>
    <x v="0"/>
    <s v="music/rock"/>
    <x v="3"/>
    <x v="996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x v="0"/>
    <s v="USD"/>
    <n v="1431022342"/>
    <n v="1428430342"/>
    <x v="0"/>
    <n v="70"/>
    <x v="0"/>
    <s v="music/rock"/>
    <x v="13"/>
    <x v="997"/>
    <x v="4"/>
    <x v="11"/>
  </r>
  <r>
    <n v="1372"/>
    <s v="Ted Lukas &amp; the Misled new CD - &quot;FEED&quot;"/>
    <s v="Please help us raise funds to press our new CD!"/>
    <x v="2"/>
    <x v="972"/>
    <x v="0"/>
    <x v="0"/>
    <s v="USD"/>
    <n v="1342115132"/>
    <n v="1339523132"/>
    <x v="0"/>
    <n v="16"/>
    <x v="0"/>
    <s v="music/rock"/>
    <x v="39"/>
    <x v="998"/>
    <x v="4"/>
    <x v="11"/>
  </r>
  <r>
    <n v="1373"/>
    <s v="Broccoli Samurai: Tour Van or Bust!"/>
    <s v="Help Broccoli Samurai raise money to get a new van and continue bringing you the jams!"/>
    <x v="3"/>
    <x v="973"/>
    <x v="0"/>
    <x v="0"/>
    <s v="USD"/>
    <n v="1483138233"/>
    <n v="1480546233"/>
    <x v="0"/>
    <n v="52"/>
    <x v="0"/>
    <s v="music/rock"/>
    <x v="2"/>
    <x v="999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x v="0"/>
    <s v="USD"/>
    <n v="1458874388"/>
    <n v="1456285988"/>
    <x v="0"/>
    <n v="66"/>
    <x v="0"/>
    <s v="music/rock"/>
    <x v="192"/>
    <x v="1000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x v="6"/>
    <s v="EUR"/>
    <n v="1484444119"/>
    <n v="1481852119"/>
    <x v="0"/>
    <n v="109"/>
    <x v="0"/>
    <s v="music/rock"/>
    <x v="193"/>
    <x v="1001"/>
    <x v="4"/>
    <x v="11"/>
  </r>
  <r>
    <n v="1376"/>
    <s v="Dead Pirates / HIGHMARE LP 2nd pressing"/>
    <s v="Dead Pirates are planning a second pressing of HIGHMARE LP, who wants one ?"/>
    <x v="250"/>
    <x v="975"/>
    <x v="0"/>
    <x v="1"/>
    <s v="GBP"/>
    <n v="1480784606"/>
    <n v="1478189006"/>
    <x v="0"/>
    <n v="168"/>
    <x v="0"/>
    <s v="music/rock"/>
    <x v="194"/>
    <x v="1002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x v="0"/>
    <s v="USD"/>
    <n v="1486095060"/>
    <n v="1484198170"/>
    <x v="0"/>
    <n v="31"/>
    <x v="0"/>
    <s v="music/rock"/>
    <x v="31"/>
    <x v="1003"/>
    <x v="4"/>
    <x v="11"/>
  </r>
  <r>
    <n v="1378"/>
    <s v="SIX BY SEVEN"/>
    <s v="A psychedelic post rock masterpiece!"/>
    <x v="13"/>
    <x v="976"/>
    <x v="0"/>
    <x v="1"/>
    <s v="GBP"/>
    <n v="1470075210"/>
    <n v="1468779210"/>
    <x v="0"/>
    <n v="133"/>
    <x v="0"/>
    <s v="music/rock"/>
    <x v="195"/>
    <x v="1004"/>
    <x v="4"/>
    <x v="11"/>
  </r>
  <r>
    <n v="1379"/>
    <s v="J. Walter Makes a Record"/>
    <s v="---------The long-awaited debut full-length from Justin Ruddy--------"/>
    <x v="3"/>
    <x v="977"/>
    <x v="0"/>
    <x v="0"/>
    <s v="USD"/>
    <n v="1433504876"/>
    <n v="1430912876"/>
    <x v="0"/>
    <n v="151"/>
    <x v="0"/>
    <s v="music/rock"/>
    <x v="20"/>
    <x v="1005"/>
    <x v="4"/>
    <x v="11"/>
  </r>
  <r>
    <n v="1380"/>
    <s v="BARNFEST 2015"/>
    <s v="A DIY MUSIC FESTIVAL FROM ST. LOUIS MO! Bands make their own festival, help make it legit!"/>
    <x v="251"/>
    <x v="437"/>
    <x v="0"/>
    <x v="0"/>
    <s v="USD"/>
    <n v="1433815200"/>
    <n v="1431886706"/>
    <x v="0"/>
    <n v="5"/>
    <x v="0"/>
    <s v="music/rock"/>
    <x v="196"/>
    <x v="1006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x v="0"/>
    <s v="USD"/>
    <n v="1482988125"/>
    <n v="1480396125"/>
    <x v="0"/>
    <n v="73"/>
    <x v="0"/>
    <s v="music/rock"/>
    <x v="13"/>
    <x v="919"/>
    <x v="4"/>
    <x v="11"/>
  </r>
  <r>
    <n v="1382"/>
    <s v="The Floorwalkers New Album!"/>
    <s v="We're making a new record -- independently! We've got some great new songs we're really excited to bring to you!"/>
    <x v="6"/>
    <x v="979"/>
    <x v="0"/>
    <x v="0"/>
    <s v="USD"/>
    <n v="1367867536"/>
    <n v="1365275536"/>
    <x v="0"/>
    <n v="148"/>
    <x v="0"/>
    <s v="music/rock"/>
    <x v="3"/>
    <x v="847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x v="5"/>
    <s v="CAD"/>
    <n v="1482457678"/>
    <n v="1480729678"/>
    <x v="0"/>
    <n v="93"/>
    <x v="0"/>
    <s v="music/rock"/>
    <x v="197"/>
    <x v="1007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x v="0"/>
    <s v="USD"/>
    <n v="1436117922"/>
    <n v="1433525922"/>
    <x v="0"/>
    <n v="63"/>
    <x v="0"/>
    <s v="music/rock"/>
    <x v="39"/>
    <x v="1008"/>
    <x v="4"/>
    <x v="11"/>
  </r>
  <r>
    <n v="1385"/>
    <s v="Chi Might Project"/>
    <s v="Musicians, singers &amp; songwriters from all over the world collaborate via YouTube in order to create an amazing album!"/>
    <x v="6"/>
    <x v="982"/>
    <x v="0"/>
    <x v="12"/>
    <s v="EUR"/>
    <n v="1461931860"/>
    <n v="1457109121"/>
    <x v="0"/>
    <n v="134"/>
    <x v="0"/>
    <s v="music/rock"/>
    <x v="5"/>
    <x v="1009"/>
    <x v="4"/>
    <x v="11"/>
  </r>
  <r>
    <n v="1386"/>
    <s v="MALTESE CROSS: The First Album"/>
    <s v="We are a classic hard rock/heavy metal band just trying to keep rock alive!"/>
    <x v="44"/>
    <x v="983"/>
    <x v="0"/>
    <x v="0"/>
    <s v="USD"/>
    <n v="1438183889"/>
    <n v="1435591889"/>
    <x v="0"/>
    <n v="14"/>
    <x v="0"/>
    <s v="music/rock"/>
    <x v="198"/>
    <x v="368"/>
    <x v="4"/>
    <x v="11"/>
  </r>
  <r>
    <n v="1387"/>
    <s v="FAMILY BUSINESS KICKSTARTER"/>
    <s v="Less than one week to PLEDGE YOUR SUPPORT for THE FAMILY BUSINESS as the band raises funds for the next full length rock album."/>
    <x v="23"/>
    <x v="984"/>
    <x v="0"/>
    <x v="0"/>
    <s v="USD"/>
    <n v="1433305800"/>
    <n v="1430604395"/>
    <x v="0"/>
    <n v="78"/>
    <x v="0"/>
    <s v="music/rock"/>
    <x v="0"/>
    <x v="101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x v="0"/>
    <s v="USD"/>
    <n v="1476720840"/>
    <n v="1474469117"/>
    <x v="0"/>
    <n v="112"/>
    <x v="0"/>
    <s v="music/rock"/>
    <x v="165"/>
    <x v="1011"/>
    <x v="4"/>
    <x v="11"/>
  </r>
  <r>
    <n v="1389"/>
    <s v="Pre-order DANCEHALL's first record!!!"/>
    <s v="Help fund the pressing of DANCEHALL's first record by pre-ordering it in advance!!!"/>
    <x v="2"/>
    <x v="986"/>
    <x v="0"/>
    <x v="1"/>
    <s v="GBP"/>
    <n v="1471087957"/>
    <n v="1468495957"/>
    <x v="0"/>
    <n v="34"/>
    <x v="0"/>
    <s v="music/rock"/>
    <x v="14"/>
    <x v="1012"/>
    <x v="4"/>
    <x v="11"/>
  </r>
  <r>
    <n v="1390"/>
    <s v="New Music Video/Artist Development"/>
    <s v="Breakout Artist Management will be working with us on a brand new music video and we need your help!"/>
    <x v="70"/>
    <x v="987"/>
    <x v="0"/>
    <x v="0"/>
    <s v="USD"/>
    <n v="1430154720"/>
    <n v="1427224606"/>
    <x v="0"/>
    <n v="19"/>
    <x v="0"/>
    <s v="music/rock"/>
    <x v="15"/>
    <x v="1013"/>
    <x v="4"/>
    <x v="11"/>
  </r>
  <r>
    <n v="1391"/>
    <s v="Rules and Regulations"/>
    <s v="With the money donated through this project we intend on investing in sound equipment for live shows"/>
    <x v="2"/>
    <x v="988"/>
    <x v="0"/>
    <x v="0"/>
    <s v="USD"/>
    <n v="1440219540"/>
    <n v="1436369818"/>
    <x v="0"/>
    <n v="13"/>
    <x v="0"/>
    <s v="music/rock"/>
    <x v="5"/>
    <x v="1014"/>
    <x v="4"/>
    <x v="11"/>
  </r>
  <r>
    <n v="1392"/>
    <s v="Telesomniac's Debut Album"/>
    <s v="Telesomniac is a rock band from Provo, UT releasing their debut album Thirty-One Flashes in the Dark."/>
    <x v="30"/>
    <x v="989"/>
    <x v="0"/>
    <x v="0"/>
    <s v="USD"/>
    <n v="1456976586"/>
    <n v="1454298186"/>
    <x v="0"/>
    <n v="104"/>
    <x v="0"/>
    <s v="music/rock"/>
    <x v="35"/>
    <x v="1015"/>
    <x v="4"/>
    <x v="11"/>
  </r>
  <r>
    <n v="1393"/>
    <s v="WolfHunt | Social Commentary Rock Project"/>
    <s v="Rock n' Roll tales of our times"/>
    <x v="3"/>
    <x v="990"/>
    <x v="0"/>
    <x v="0"/>
    <s v="USD"/>
    <n v="1470068523"/>
    <n v="1467476523"/>
    <x v="0"/>
    <n v="52"/>
    <x v="0"/>
    <s v="music/rock"/>
    <x v="21"/>
    <x v="1016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x v="0"/>
    <s v="USD"/>
    <n v="1488337200"/>
    <n v="1484623726"/>
    <x v="0"/>
    <n v="17"/>
    <x v="0"/>
    <s v="music/rock"/>
    <x v="108"/>
    <x v="1017"/>
    <x v="4"/>
    <x v="11"/>
  </r>
  <r>
    <n v="1395"/>
    <s v="Quiet Oaks Full Length Album"/>
    <s v="Help Quiet Oaks record their debut album!!!"/>
    <x v="8"/>
    <x v="992"/>
    <x v="0"/>
    <x v="0"/>
    <s v="USD"/>
    <n v="1484430481"/>
    <n v="1481838481"/>
    <x v="0"/>
    <n v="82"/>
    <x v="0"/>
    <s v="music/rock"/>
    <x v="20"/>
    <x v="101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x v="0"/>
    <s v="USD"/>
    <n v="1423871882"/>
    <n v="1421279882"/>
    <x v="0"/>
    <n v="73"/>
    <x v="0"/>
    <s v="music/rock"/>
    <x v="13"/>
    <x v="1019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x v="0"/>
    <s v="USD"/>
    <n v="1477603140"/>
    <n v="1475013710"/>
    <x v="0"/>
    <n v="158"/>
    <x v="0"/>
    <s v="music/rock"/>
    <x v="35"/>
    <x v="1020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x v="0"/>
    <s v="USD"/>
    <n v="1467752334"/>
    <n v="1465160334"/>
    <x v="0"/>
    <n v="65"/>
    <x v="0"/>
    <s v="music/rock"/>
    <x v="5"/>
    <x v="102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x v="0"/>
    <s v="USD"/>
    <n v="1412640373"/>
    <n v="1410048373"/>
    <x v="0"/>
    <n v="184"/>
    <x v="0"/>
    <s v="music/rock"/>
    <x v="9"/>
    <x v="1022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x v="1"/>
    <s v="GBP"/>
    <n v="1465709400"/>
    <n v="1462695073"/>
    <x v="0"/>
    <n v="34"/>
    <x v="0"/>
    <s v="music/rock"/>
    <x v="23"/>
    <x v="1023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x v="0"/>
    <s v="USD"/>
    <n v="1369612474"/>
    <n v="1367798074"/>
    <x v="0"/>
    <n v="240"/>
    <x v="0"/>
    <s v="music/rock"/>
    <x v="199"/>
    <x v="246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x v="1"/>
    <s v="GBP"/>
    <n v="1430439411"/>
    <n v="1425259011"/>
    <x v="0"/>
    <n v="113"/>
    <x v="0"/>
    <s v="music/rock"/>
    <x v="15"/>
    <x v="1024"/>
    <x v="4"/>
    <x v="11"/>
  </r>
  <r>
    <n v="1403"/>
    <s v="Gregorian Rock"/>
    <s v="Gregorian Rock merges Gregorian chant with modern music. It is serene, yet pummeling. It's not for everyone, but it might be for you."/>
    <x v="23"/>
    <x v="1000"/>
    <x v="0"/>
    <x v="0"/>
    <s v="USD"/>
    <n v="1374802235"/>
    <n v="1372210235"/>
    <x v="0"/>
    <n v="66"/>
    <x v="0"/>
    <s v="music/rock"/>
    <x v="33"/>
    <x v="1025"/>
    <x v="4"/>
    <x v="11"/>
  </r>
  <r>
    <n v="1404"/>
    <s v="3 Men and a Book"/>
    <s v="Translation &amp; publication of possibly the most famous piece of English literature - Act II Scene II of Romeo and Juliet into txt-speak."/>
    <x v="107"/>
    <x v="854"/>
    <x v="2"/>
    <x v="1"/>
    <s v="GBP"/>
    <n v="1424607285"/>
    <n v="1422447285"/>
    <x v="1"/>
    <n v="5"/>
    <x v="1"/>
    <s v="publishing/translations"/>
    <x v="53"/>
    <x v="1026"/>
    <x v="3"/>
    <x v="22"/>
  </r>
  <r>
    <n v="1405"/>
    <s v="The Bible translated into Emoticons"/>
    <s v="Will more people read the Bible if it were translated into Emoticons?"/>
    <x v="31"/>
    <x v="522"/>
    <x v="2"/>
    <x v="0"/>
    <s v="USD"/>
    <n v="1417195201"/>
    <n v="1414599601"/>
    <x v="1"/>
    <n v="17"/>
    <x v="1"/>
    <s v="publishing/translations"/>
    <x v="50"/>
    <x v="1027"/>
    <x v="3"/>
    <x v="22"/>
  </r>
  <r>
    <n v="1406"/>
    <s v="Man Down! Translation project"/>
    <s v="The White coat and the battle dress uniform"/>
    <x v="14"/>
    <x v="493"/>
    <x v="2"/>
    <x v="13"/>
    <s v="EUR"/>
    <n v="1449914400"/>
    <n v="1445336607"/>
    <x v="0"/>
    <n v="3"/>
    <x v="1"/>
    <s v="publishing/translations"/>
    <x v="50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x v="0"/>
    <s v="USD"/>
    <n v="1407847978"/>
    <n v="1405687978"/>
    <x v="0"/>
    <n v="2"/>
    <x v="1"/>
    <s v="publishing/translations"/>
    <x v="60"/>
    <x v="501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x v="1"/>
    <s v="GBP"/>
    <n v="1447451756"/>
    <n v="1444856156"/>
    <x v="0"/>
    <n v="6"/>
    <x v="1"/>
    <s v="publishing/translations"/>
    <x v="113"/>
    <x v="1028"/>
    <x v="3"/>
    <x v="22"/>
  </r>
  <r>
    <n v="1409"/>
    <s v="Modern Literal Torah Translation: Genesis"/>
    <s v="Modern Literal Translation of the 1st Book of the Torah in English and Russian with sub-linear and interlinear layout."/>
    <x v="23"/>
    <x v="117"/>
    <x v="2"/>
    <x v="0"/>
    <s v="USD"/>
    <n v="1420085535"/>
    <n v="1414897935"/>
    <x v="0"/>
    <n v="0"/>
    <x v="1"/>
    <s v="publishing/translations"/>
    <x v="50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x v="13"/>
    <s v="EUR"/>
    <n v="1464939520"/>
    <n v="1461051520"/>
    <x v="0"/>
    <n v="1"/>
    <x v="1"/>
    <s v="publishing/translations"/>
    <x v="50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x v="1"/>
    <s v="GBP"/>
    <n v="1423185900"/>
    <n v="1420766700"/>
    <x v="0"/>
    <n v="3"/>
    <x v="1"/>
    <s v="publishing/translations"/>
    <x v="50"/>
    <x v="1029"/>
    <x v="3"/>
    <x v="22"/>
  </r>
  <r>
    <n v="1412"/>
    <s v="For overseas shogi fans! Shogi novel translation project"/>
    <s v="â€œClimbing Silver!â€- An English translation of the Young Adult Shogi novella"/>
    <x v="39"/>
    <x v="1002"/>
    <x v="2"/>
    <x v="0"/>
    <s v="USD"/>
    <n v="1417656699"/>
    <n v="1415064699"/>
    <x v="0"/>
    <n v="13"/>
    <x v="1"/>
    <s v="publishing/translations"/>
    <x v="62"/>
    <x v="1030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x v="13"/>
    <s v="EUR"/>
    <n v="1455964170"/>
    <n v="1450780170"/>
    <x v="0"/>
    <n v="1"/>
    <x v="1"/>
    <s v="publishing/translations"/>
    <x v="62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x v="0"/>
    <s v="USD"/>
    <n v="1483423467"/>
    <n v="1480831467"/>
    <x v="0"/>
    <n v="1"/>
    <x v="1"/>
    <s v="publishing/translations"/>
    <x v="50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x v="0"/>
    <s v="USD"/>
    <n v="1439741591"/>
    <n v="1436285591"/>
    <x v="0"/>
    <n v="9"/>
    <x v="1"/>
    <s v="publishing/translations"/>
    <x v="82"/>
    <x v="1031"/>
    <x v="3"/>
    <x v="22"/>
  </r>
  <r>
    <n v="1416"/>
    <s v="Glenn's  little book of  quotes"/>
    <s v="glenn's  book of quotes is designed to give the readers a thought for the day , lighten the mood  and put a smile  on their faces."/>
    <x v="63"/>
    <x v="117"/>
    <x v="2"/>
    <x v="0"/>
    <s v="USD"/>
    <n v="1448147619"/>
    <n v="1445552019"/>
    <x v="0"/>
    <n v="0"/>
    <x v="1"/>
    <s v="publishing/translations"/>
    <x v="50"/>
    <x v="121"/>
    <x v="3"/>
    <x v="22"/>
  </r>
  <r>
    <n v="1417"/>
    <s v="Digitizing 8 Rare Siddha Yoga Books"/>
    <s v="Digitization of 8 rare Siddha Yoga books written by a Yogi - coming in the lineage of Sri Sri Sri Sadhasiva Brahmendra himself!"/>
    <x v="37"/>
    <x v="434"/>
    <x v="2"/>
    <x v="0"/>
    <s v="USD"/>
    <n v="1442315460"/>
    <n v="1439696174"/>
    <x v="0"/>
    <n v="2"/>
    <x v="1"/>
    <s v="publishing/translations"/>
    <x v="60"/>
    <x v="440"/>
    <x v="3"/>
    <x v="22"/>
  </r>
  <r>
    <n v="1418"/>
    <s v="Realidades del Hombre"/>
    <s v="Â¿Y si hubiera una camino intermedio entre ciencia y religion?_x000a_Descubre la respuesta ayudando a publicar y traducir este libro."/>
    <x v="9"/>
    <x v="360"/>
    <x v="2"/>
    <x v="3"/>
    <s v="EUR"/>
    <n v="1456397834"/>
    <n v="1453805834"/>
    <x v="0"/>
    <n v="1"/>
    <x v="1"/>
    <s v="publishing/translations"/>
    <x v="50"/>
    <x v="103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x v="0"/>
    <s v="USD"/>
    <n v="1476010619"/>
    <n v="1473418619"/>
    <x v="0"/>
    <n v="10"/>
    <x v="1"/>
    <s v="publishing/translations"/>
    <x v="113"/>
    <x v="884"/>
    <x v="3"/>
    <x v="22"/>
  </r>
  <r>
    <n v="1420"/>
    <s v="Shakespeare in the Hood - Romeo and Juliet"/>
    <s v="Help me butcher Shakespeare in a satirical fashion."/>
    <x v="252"/>
    <x v="158"/>
    <x v="2"/>
    <x v="0"/>
    <s v="USD"/>
    <n v="1467129686"/>
    <n v="1464969686"/>
    <x v="0"/>
    <n v="3"/>
    <x v="1"/>
    <s v="publishing/translations"/>
    <x v="56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x v="11"/>
    <s v="SEK"/>
    <n v="1423432709"/>
    <n v="1420840709"/>
    <x v="0"/>
    <n v="2"/>
    <x v="1"/>
    <s v="publishing/translations"/>
    <x v="50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x v="4"/>
    <s v="NZD"/>
    <n v="1474436704"/>
    <n v="1471844704"/>
    <x v="0"/>
    <n v="2"/>
    <x v="1"/>
    <s v="publishing/translations"/>
    <x v="50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x v="2"/>
    <s v="AUD"/>
    <n v="1451637531"/>
    <n v="1449045531"/>
    <x v="0"/>
    <n v="1"/>
    <x v="1"/>
    <s v="publishing/translations"/>
    <x v="50"/>
    <x v="101"/>
    <x v="3"/>
    <x v="22"/>
  </r>
  <r>
    <n v="1424"/>
    <s v="Subway Mantras"/>
    <s v="A short book of practical mantras that can be used every day of the week. Mantras are cogwheels of universal engines."/>
    <x v="51"/>
    <x v="1004"/>
    <x v="2"/>
    <x v="0"/>
    <s v="USD"/>
    <n v="1479233602"/>
    <n v="1478106802"/>
    <x v="0"/>
    <n v="14"/>
    <x v="1"/>
    <s v="publishing/translations"/>
    <x v="68"/>
    <x v="1033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x v="0"/>
    <s v="USD"/>
    <n v="1430276959"/>
    <n v="1427684959"/>
    <x v="0"/>
    <n v="0"/>
    <x v="1"/>
    <s v="publishing/translations"/>
    <x v="50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x v="12"/>
    <s v="EUR"/>
    <n v="1440408120"/>
    <n v="1435224120"/>
    <x v="0"/>
    <n v="0"/>
    <x v="1"/>
    <s v="publishing/translations"/>
    <x v="50"/>
    <x v="121"/>
    <x v="3"/>
    <x v="22"/>
  </r>
  <r>
    <n v="1427"/>
    <s v="WHAT CAN I DO?..."/>
    <s v="The book with advices that can save many lives._x000a_You will find here many case studies, extreme situations and solutions."/>
    <x v="10"/>
    <x v="1005"/>
    <x v="2"/>
    <x v="12"/>
    <s v="EUR"/>
    <n v="1474230385"/>
    <n v="1471638385"/>
    <x v="0"/>
    <n v="4"/>
    <x v="1"/>
    <s v="publishing/translations"/>
    <x v="59"/>
    <x v="1034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x v="3"/>
    <s v="EUR"/>
    <n v="1459584417"/>
    <n v="1456996017"/>
    <x v="0"/>
    <n v="3"/>
    <x v="1"/>
    <s v="publishing/translations"/>
    <x v="62"/>
    <x v="2"/>
    <x v="3"/>
    <x v="22"/>
  </r>
  <r>
    <n v="1429"/>
    <s v="10 P.M."/>
    <s v="A guy in his 30's tries to live his &quot;American Dream&quot;, but quickly it turns into a nightmare. (A Novel)"/>
    <x v="3"/>
    <x v="117"/>
    <x v="2"/>
    <x v="0"/>
    <s v="USD"/>
    <n v="1428629242"/>
    <n v="1426037242"/>
    <x v="0"/>
    <n v="0"/>
    <x v="1"/>
    <s v="publishing/translations"/>
    <x v="50"/>
    <x v="121"/>
    <x v="3"/>
    <x v="22"/>
  </r>
  <r>
    <n v="1430"/>
    <s v="Esoteric Project Management"/>
    <s v="Profesional translation and publishing of the book on unique synthesis of project management and meditation"/>
    <x v="10"/>
    <x v="124"/>
    <x v="2"/>
    <x v="0"/>
    <s v="USD"/>
    <n v="1419017488"/>
    <n v="1416339088"/>
    <x v="0"/>
    <n v="5"/>
    <x v="1"/>
    <s v="publishing/translations"/>
    <x v="59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x v="0"/>
    <s v="USD"/>
    <n v="1448517816"/>
    <n v="1445922216"/>
    <x v="0"/>
    <n v="47"/>
    <x v="1"/>
    <s v="publishing/translations"/>
    <x v="188"/>
    <x v="1035"/>
    <x v="3"/>
    <x v="22"/>
  </r>
  <r>
    <n v="1432"/>
    <s v="The Holy Bib-el"/>
    <s v="THE HOLY BIB-EL Translated By Leon Cook. The Creation: CHAPTER 1.  1* In the beginning Gods created The Heavens and The Planet Earth."/>
    <x v="79"/>
    <x v="117"/>
    <x v="2"/>
    <x v="0"/>
    <s v="USD"/>
    <n v="1437417828"/>
    <n v="1434825828"/>
    <x v="0"/>
    <n v="0"/>
    <x v="1"/>
    <s v="publishing/translations"/>
    <x v="50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x v="13"/>
    <s v="EUR"/>
    <n v="1481367600"/>
    <n v="1477839675"/>
    <x v="0"/>
    <n v="10"/>
    <x v="1"/>
    <s v="publishing/translations"/>
    <x v="113"/>
    <x v="1036"/>
    <x v="3"/>
    <x v="22"/>
  </r>
  <r>
    <n v="1434"/>
    <s v="Translation of 'SOCIALCAPITALISM' (2014)"/>
    <s v="Interest from abroad to publish my book SOCIALCAPITALISM. Need translation to English master. Help appreciated."/>
    <x v="253"/>
    <x v="1008"/>
    <x v="2"/>
    <x v="8"/>
    <s v="DKK"/>
    <n v="1433775600"/>
    <n v="1431973478"/>
    <x v="0"/>
    <n v="11"/>
    <x v="1"/>
    <s v="publishing/translations"/>
    <x v="54"/>
    <x v="1037"/>
    <x v="3"/>
    <x v="22"/>
  </r>
  <r>
    <n v="1435"/>
    <s v="Trilogy of Crystals, book 1, translation"/>
    <s v="English translation of the first book from a sword and sorcery Fantasy trilogy, by Paolo Parente"/>
    <x v="36"/>
    <x v="493"/>
    <x v="2"/>
    <x v="13"/>
    <s v="EUR"/>
    <n v="1444589020"/>
    <n v="1441997020"/>
    <x v="0"/>
    <n v="2"/>
    <x v="1"/>
    <s v="publishing/translations"/>
    <x v="50"/>
    <x v="501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x v="12"/>
    <s v="EUR"/>
    <n v="1456043057"/>
    <n v="1453451057"/>
    <x v="0"/>
    <n v="2"/>
    <x v="1"/>
    <s v="publishing/translations"/>
    <x v="60"/>
    <x v="1038"/>
    <x v="3"/>
    <x v="22"/>
  </r>
  <r>
    <n v="1437"/>
    <s v="THE BACHELOR KNOWS NO BORDERS"/>
    <s v="Introducing A True Story That Bridges Borders: Join Us As We Translate THE BACHELOR CHAPTERS: A THINKING WOMAN'S ROMANCE Into Spanish!"/>
    <x v="9"/>
    <x v="1010"/>
    <x v="2"/>
    <x v="0"/>
    <s v="USD"/>
    <n v="1405227540"/>
    <n v="1402058739"/>
    <x v="0"/>
    <n v="22"/>
    <x v="1"/>
    <s v="publishing/translations"/>
    <x v="117"/>
    <x v="1039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x v="8"/>
    <s v="DKK"/>
    <n v="1461765300"/>
    <n v="1459198499"/>
    <x v="0"/>
    <n v="8"/>
    <x v="1"/>
    <s v="publishing/translations"/>
    <x v="56"/>
    <x v="753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x v="5"/>
    <s v="CAD"/>
    <n v="1425758101"/>
    <n v="1423166101"/>
    <x v="0"/>
    <n v="6"/>
    <x v="1"/>
    <s v="publishing/translations"/>
    <x v="113"/>
    <x v="179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x v="13"/>
    <s v="EUR"/>
    <n v="1464285463"/>
    <n v="1461693463"/>
    <x v="0"/>
    <n v="1"/>
    <x v="1"/>
    <s v="publishing/translations"/>
    <x v="50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x v="1"/>
    <s v="GBP"/>
    <n v="1441995769"/>
    <n v="1436811769"/>
    <x v="0"/>
    <n v="3"/>
    <x v="1"/>
    <s v="publishing/translations"/>
    <x v="60"/>
    <x v="104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x v="0"/>
    <s v="USD"/>
    <n v="1464190158"/>
    <n v="1461598158"/>
    <x v="0"/>
    <n v="0"/>
    <x v="1"/>
    <s v="publishing/translations"/>
    <x v="50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x v="6"/>
    <s v="EUR"/>
    <n v="1483395209"/>
    <n v="1480803209"/>
    <x v="0"/>
    <n v="0"/>
    <x v="1"/>
    <s v="publishing/translations"/>
    <x v="50"/>
    <x v="121"/>
    <x v="3"/>
    <x v="22"/>
  </r>
  <r>
    <n v="1444"/>
    <s v="Expand the MillionairesLetter in the US Market!"/>
    <s v="We as a successfull german stock market newsletter publisher want expand in the US market!"/>
    <x v="255"/>
    <x v="117"/>
    <x v="2"/>
    <x v="12"/>
    <s v="EUR"/>
    <n v="1442091462"/>
    <n v="1436907462"/>
    <x v="0"/>
    <n v="0"/>
    <x v="1"/>
    <s v="publishing/translations"/>
    <x v="50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x v="12"/>
    <s v="EUR"/>
    <n v="1434286855"/>
    <n v="1431694855"/>
    <x v="0"/>
    <n v="0"/>
    <x v="1"/>
    <s v="publishing/translations"/>
    <x v="50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x v="13"/>
    <s v="EUR"/>
    <n v="1461235478"/>
    <n v="1459507478"/>
    <x v="0"/>
    <n v="0"/>
    <x v="1"/>
    <s v="publishing/translations"/>
    <x v="50"/>
    <x v="121"/>
    <x v="3"/>
    <x v="22"/>
  </r>
  <r>
    <n v="1447"/>
    <s v="Indian Language Dictionary"/>
    <s v="I'm creating a dictionary of multiple Indian languages."/>
    <x v="69"/>
    <x v="735"/>
    <x v="2"/>
    <x v="0"/>
    <s v="USD"/>
    <n v="1467999134"/>
    <n v="1465407134"/>
    <x v="0"/>
    <n v="3"/>
    <x v="1"/>
    <s v="publishing/translations"/>
    <x v="50"/>
    <x v="380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x v="2"/>
    <s v="AUD"/>
    <n v="1432272300"/>
    <n v="1429655318"/>
    <x v="0"/>
    <n v="0"/>
    <x v="1"/>
    <s v="publishing/translations"/>
    <x v="50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x v="0"/>
    <s v="USD"/>
    <n v="1431286105"/>
    <n v="1427138905"/>
    <x v="0"/>
    <n v="0"/>
    <x v="1"/>
    <s v="publishing/translations"/>
    <x v="50"/>
    <x v="121"/>
    <x v="3"/>
    <x v="22"/>
  </r>
  <r>
    <n v="1450"/>
    <s v="The Art of the Dill"/>
    <s v="A book of pickle recipes narrated by a mama grizzly speaking in incomplete and run-on sentences and her orangutan friend. #Artofthedill"/>
    <x v="57"/>
    <x v="116"/>
    <x v="2"/>
    <x v="0"/>
    <s v="USD"/>
    <n v="1455941197"/>
    <n v="1453349197"/>
    <x v="0"/>
    <n v="1"/>
    <x v="1"/>
    <s v="publishing/translations"/>
    <x v="50"/>
    <x v="120"/>
    <x v="3"/>
    <x v="22"/>
  </r>
  <r>
    <n v="1451"/>
    <s v="Modern Literal Torah Translation (Canceled)"/>
    <s v="Modern Literal Translation of the Torah in English and Russian with sub-linear and interlinear layout."/>
    <x v="256"/>
    <x v="369"/>
    <x v="1"/>
    <x v="0"/>
    <s v="USD"/>
    <n v="1416355259"/>
    <n v="1413759659"/>
    <x v="0"/>
    <n v="2"/>
    <x v="1"/>
    <s v="publishing/translations"/>
    <x v="50"/>
    <x v="120"/>
    <x v="3"/>
    <x v="22"/>
  </r>
  <r>
    <n v="1452"/>
    <s v="The Judo Preservation Project (Canceled)"/>
    <s v="I am gathering rare, out-of-print Judo books for preservation, translation and sharing."/>
    <x v="32"/>
    <x v="117"/>
    <x v="1"/>
    <x v="0"/>
    <s v="USD"/>
    <n v="1406566363"/>
    <n v="1403974363"/>
    <x v="0"/>
    <n v="0"/>
    <x v="1"/>
    <s v="publishing/translations"/>
    <x v="50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x v="6"/>
    <s v="EUR"/>
    <n v="1492270947"/>
    <n v="1488386547"/>
    <x v="0"/>
    <n v="0"/>
    <x v="1"/>
    <s v="publishing/translations"/>
    <x v="50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x v="3"/>
    <s v="EUR"/>
    <n v="1461535140"/>
    <n v="1459716480"/>
    <x v="0"/>
    <n v="1"/>
    <x v="1"/>
    <s v="publishing/translations"/>
    <x v="60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x v="0"/>
    <s v="USD"/>
    <n v="1409924340"/>
    <n v="1405181320"/>
    <x v="0"/>
    <n v="7"/>
    <x v="1"/>
    <s v="publishing/translations"/>
    <x v="57"/>
    <x v="1041"/>
    <x v="3"/>
    <x v="22"/>
  </r>
  <r>
    <n v="1456"/>
    <s v="Sometimes you don't need love (Canceled)"/>
    <s v="English Version of my auto-published novel"/>
    <x v="10"/>
    <x v="1011"/>
    <x v="1"/>
    <x v="13"/>
    <s v="EUR"/>
    <n v="1483459365"/>
    <n v="1480867365"/>
    <x v="0"/>
    <n v="3"/>
    <x v="1"/>
    <s v="publishing/translations"/>
    <x v="56"/>
    <x v="1042"/>
    <x v="3"/>
    <x v="22"/>
  </r>
  <r>
    <n v="1457"/>
    <s v="Hey! I&quot;m not invisable, I am Just Old (Canceled)"/>
    <s v="Age is more than just a number, I hope your younger than you feel."/>
    <x v="12"/>
    <x v="117"/>
    <x v="1"/>
    <x v="0"/>
    <s v="USD"/>
    <n v="1447281044"/>
    <n v="1444685444"/>
    <x v="0"/>
    <n v="0"/>
    <x v="1"/>
    <s v="publishing/translations"/>
    <x v="50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x v="0"/>
    <s v="USD"/>
    <n v="1407729600"/>
    <n v="1405097760"/>
    <x v="0"/>
    <n v="0"/>
    <x v="1"/>
    <s v="publishing/translations"/>
    <x v="50"/>
    <x v="121"/>
    <x v="3"/>
    <x v="22"/>
  </r>
  <r>
    <n v="1459"/>
    <s v="Like all the others (Canceled)"/>
    <s v="What if you suddenly found out, that your life wasnÂ´t the life you thought you had? What if you were like all the others!"/>
    <x v="258"/>
    <x v="117"/>
    <x v="1"/>
    <x v="8"/>
    <s v="DKK"/>
    <n v="1449077100"/>
    <n v="1446612896"/>
    <x v="0"/>
    <n v="0"/>
    <x v="1"/>
    <s v="publishing/translations"/>
    <x v="50"/>
    <x v="121"/>
    <x v="3"/>
    <x v="22"/>
  </r>
  <r>
    <n v="1460"/>
    <s v="KJV2015 (Canceled)"/>
    <s v="KJV2015 Easier to understand for our kids and family not leaving out one verse or changing a meaning one bit."/>
    <x v="259"/>
    <x v="117"/>
    <x v="1"/>
    <x v="0"/>
    <s v="USD"/>
    <n v="1417391100"/>
    <n v="1412371898"/>
    <x v="0"/>
    <n v="0"/>
    <x v="1"/>
    <s v="publishing/translations"/>
    <x v="50"/>
    <x v="121"/>
    <x v="3"/>
    <x v="22"/>
  </r>
  <r>
    <n v="1461"/>
    <s v="Relatively Prime Series 2"/>
    <s v="Series 2 of Relatively Prime, a podcast of stories from the Mathematical Domain"/>
    <x v="36"/>
    <x v="1012"/>
    <x v="0"/>
    <x v="0"/>
    <s v="USD"/>
    <n v="1413849600"/>
    <n v="1410967754"/>
    <x v="1"/>
    <n v="340"/>
    <x v="0"/>
    <s v="publishing/radio &amp; podcasts"/>
    <x v="7"/>
    <x v="1043"/>
    <x v="3"/>
    <x v="23"/>
  </r>
  <r>
    <n v="1462"/>
    <s v="Unbound: Fiction on the Radio"/>
    <s v="A new radio show focused on short fiction produced by Louisville Public Media"/>
    <x v="23"/>
    <x v="1013"/>
    <x v="0"/>
    <x v="0"/>
    <s v="USD"/>
    <n v="1365609271"/>
    <n v="1363017271"/>
    <x v="1"/>
    <n v="150"/>
    <x v="0"/>
    <s v="publishing/radio &amp; podcasts"/>
    <x v="15"/>
    <x v="104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x v="0"/>
    <s v="USD"/>
    <n v="1365367938"/>
    <n v="1361483538"/>
    <x v="1"/>
    <n v="25"/>
    <x v="0"/>
    <s v="publishing/radio &amp; podcasts"/>
    <x v="34"/>
    <x v="1045"/>
    <x v="3"/>
    <x v="23"/>
  </r>
  <r>
    <n v="1464"/>
    <s v="Science Studio"/>
    <s v="The Best Science Media on the Web"/>
    <x v="10"/>
    <x v="1014"/>
    <x v="0"/>
    <x v="0"/>
    <s v="USD"/>
    <n v="1361029958"/>
    <n v="1358437958"/>
    <x v="1"/>
    <n v="234"/>
    <x v="0"/>
    <s v="publishing/radio &amp; podcasts"/>
    <x v="200"/>
    <x v="1046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x v="0"/>
    <s v="USD"/>
    <n v="1332385200"/>
    <n v="1329759452"/>
    <x v="1"/>
    <n v="2602"/>
    <x v="0"/>
    <s v="publishing/radio &amp; podcasts"/>
    <x v="201"/>
    <x v="1047"/>
    <x v="3"/>
    <x v="23"/>
  </r>
  <r>
    <n v="1466"/>
    <s v="WAYO 104.3 FM ROCHESTER, NY"/>
    <s v="WAYO needs your financial support to operate in 2016. Help keep the creativity and ideas of the Rochester community on the radio!"/>
    <x v="194"/>
    <x v="1016"/>
    <x v="0"/>
    <x v="0"/>
    <s v="USD"/>
    <n v="1452574800"/>
    <n v="1449029266"/>
    <x v="1"/>
    <n v="248"/>
    <x v="0"/>
    <s v="publishing/radio &amp; podcasts"/>
    <x v="29"/>
    <x v="1048"/>
    <x v="3"/>
    <x v="23"/>
  </r>
  <r>
    <n v="1467"/>
    <s v="Radio Ambulante"/>
    <s v="We are a new Spanish language podcast telling uniquely Latin American stories."/>
    <x v="79"/>
    <x v="1017"/>
    <x v="0"/>
    <x v="0"/>
    <s v="USD"/>
    <n v="1332699285"/>
    <n v="1327518885"/>
    <x v="1"/>
    <n v="600"/>
    <x v="0"/>
    <s v="publishing/radio &amp; podcasts"/>
    <x v="41"/>
    <x v="1049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x v="0"/>
    <s v="USD"/>
    <n v="1307838049"/>
    <n v="1302654049"/>
    <x v="1"/>
    <n v="293"/>
    <x v="0"/>
    <s v="publishing/radio &amp; podcasts"/>
    <x v="21"/>
    <x v="1050"/>
    <x v="3"/>
    <x v="23"/>
  </r>
  <r>
    <n v="1469"/>
    <s v="The Local Global Mashup Show"/>
    <s v="Get the inside edge on the stories that connect Americans to the world -- in your ear every week."/>
    <x v="260"/>
    <x v="1019"/>
    <x v="0"/>
    <x v="0"/>
    <s v="USD"/>
    <n v="1360938109"/>
    <n v="1358346109"/>
    <x v="1"/>
    <n v="321"/>
    <x v="0"/>
    <s v="publishing/radio &amp; podcasts"/>
    <x v="29"/>
    <x v="1051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x v="0"/>
    <s v="USD"/>
    <n v="1356724263"/>
    <n v="1354909863"/>
    <x v="1"/>
    <n v="81"/>
    <x v="0"/>
    <s v="publishing/radio &amp; podcasts"/>
    <x v="105"/>
    <x v="1052"/>
    <x v="3"/>
    <x v="23"/>
  </r>
  <r>
    <n v="1471"/>
    <s v="93.5 KNCE: True Taos Radio"/>
    <s v="Help improve the equipment, signal, and reach of 93.5 KNCE True Taos Radio, a new experiment in grassroots community media."/>
    <x v="261"/>
    <x v="1021"/>
    <x v="0"/>
    <x v="0"/>
    <s v="USD"/>
    <n v="1428620334"/>
    <n v="1426028334"/>
    <x v="1"/>
    <n v="343"/>
    <x v="0"/>
    <s v="publishing/radio &amp; podcasts"/>
    <x v="3"/>
    <x v="1053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x v="0"/>
    <s v="USD"/>
    <n v="1381928503"/>
    <n v="1379336503"/>
    <x v="1"/>
    <n v="336"/>
    <x v="0"/>
    <s v="publishing/radio &amp; podcasts"/>
    <x v="86"/>
    <x v="1054"/>
    <x v="3"/>
    <x v="23"/>
  </r>
  <r>
    <n v="1473"/>
    <s v="ONE LOVES ONLY FORM"/>
    <s v="Public Radio Project"/>
    <x v="15"/>
    <x v="1023"/>
    <x v="0"/>
    <x v="0"/>
    <s v="USD"/>
    <n v="1330644639"/>
    <n v="1328052639"/>
    <x v="1"/>
    <n v="47"/>
    <x v="0"/>
    <s v="publishing/radio &amp; podcasts"/>
    <x v="10"/>
    <x v="1055"/>
    <x v="3"/>
    <x v="23"/>
  </r>
  <r>
    <n v="1474"/>
    <s v="Bring the Seattle Geekly podcast back!"/>
    <s v="We ended the Seattle Geekly podcast back in mid 2011, We've been thinking of bringing it back but we need help monetarily."/>
    <x v="9"/>
    <x v="1024"/>
    <x v="0"/>
    <x v="0"/>
    <s v="USD"/>
    <n v="1379093292"/>
    <n v="1376501292"/>
    <x v="1"/>
    <n v="76"/>
    <x v="0"/>
    <s v="publishing/radio &amp; podcasts"/>
    <x v="20"/>
    <x v="1056"/>
    <x v="3"/>
    <x v="23"/>
  </r>
  <r>
    <n v="1475"/>
    <s v="30-Hour Comedy Podcast Marathon and Tour"/>
    <s v="We're raising money to create a 30-hour comedy marathon and an upcoming tour to celebrate our 10-year podcast anniversary."/>
    <x v="36"/>
    <x v="1025"/>
    <x v="0"/>
    <x v="0"/>
    <s v="USD"/>
    <n v="1419051540"/>
    <n v="1416244863"/>
    <x v="1"/>
    <n v="441"/>
    <x v="0"/>
    <s v="publishing/radio &amp; podcasts"/>
    <x v="192"/>
    <x v="1057"/>
    <x v="3"/>
    <x v="23"/>
  </r>
  <r>
    <n v="1476"/>
    <s v="The Comedy Button Podcast"/>
    <s v="The Comedy Button is a brand new nerd pop culture podcast with weekly video sketches."/>
    <x v="12"/>
    <x v="1026"/>
    <x v="0"/>
    <x v="0"/>
    <s v="USD"/>
    <n v="1315616422"/>
    <n v="1313024422"/>
    <x v="1"/>
    <n v="916"/>
    <x v="0"/>
    <s v="publishing/radio &amp; podcasts"/>
    <x v="202"/>
    <x v="1058"/>
    <x v="3"/>
    <x v="23"/>
  </r>
  <r>
    <n v="1477"/>
    <s v="Keep Live Music on WMSE"/>
    <s v="WMSE, a community-funded radio station in Milwaukee, WI needs to replace its in-house digital studio to keep live music on the air."/>
    <x v="11"/>
    <x v="1027"/>
    <x v="0"/>
    <x v="0"/>
    <s v="USD"/>
    <n v="1324609200"/>
    <n v="1319467604"/>
    <x v="1"/>
    <n v="369"/>
    <x v="0"/>
    <s v="publishing/radio &amp; podcasts"/>
    <x v="38"/>
    <x v="1059"/>
    <x v="3"/>
    <x v="23"/>
  </r>
  <r>
    <n v="1478"/>
    <s v="Planet Money T-shirt"/>
    <s v="We are a team of multimedia reporters covering the global economy. We are going to make a t-shirt and tell the story of its creation."/>
    <x v="63"/>
    <x v="1028"/>
    <x v="0"/>
    <x v="0"/>
    <s v="USD"/>
    <n v="1368564913"/>
    <n v="1367355313"/>
    <x v="1"/>
    <n v="20242"/>
    <x v="0"/>
    <s v="publishing/radio &amp; podcasts"/>
    <x v="203"/>
    <x v="1060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x v="0"/>
    <s v="USD"/>
    <n v="1399694340"/>
    <n v="1398448389"/>
    <x v="1"/>
    <n v="71"/>
    <x v="0"/>
    <s v="publishing/radio &amp; podcasts"/>
    <x v="0"/>
    <x v="1061"/>
    <x v="3"/>
    <x v="23"/>
  </r>
  <r>
    <n v="1480"/>
    <s v="The Stage at KDHX"/>
    <s v="The Stage at KDHX will be a beacon for artistic independence in the heart of the country, showcasing new artists and old favorites."/>
    <x v="63"/>
    <x v="1030"/>
    <x v="0"/>
    <x v="0"/>
    <s v="USD"/>
    <n v="1374858000"/>
    <n v="1373408699"/>
    <x v="1"/>
    <n v="635"/>
    <x v="0"/>
    <s v="publishing/radio &amp; podcasts"/>
    <x v="16"/>
    <x v="106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x v="5"/>
    <s v="CAD"/>
    <n v="1383430145"/>
    <n v="1380838145"/>
    <x v="0"/>
    <n v="6"/>
    <x v="1"/>
    <s v="publishing/fiction"/>
    <x v="53"/>
    <x v="827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x v="0"/>
    <s v="USD"/>
    <n v="1347004260"/>
    <n v="1345062936"/>
    <x v="0"/>
    <n v="1"/>
    <x v="1"/>
    <s v="publishing/fiction"/>
    <x v="50"/>
    <x v="144"/>
    <x v="3"/>
    <x v="10"/>
  </r>
  <r>
    <n v="1483"/>
    <s v="The Book Club Rebellion"/>
    <s v="When three social outcasts discover that Fictional characters are invading their world, they must form a team to stop this evil force."/>
    <x v="39"/>
    <x v="155"/>
    <x v="2"/>
    <x v="0"/>
    <s v="USD"/>
    <n v="1469162275"/>
    <n v="1467002275"/>
    <x v="0"/>
    <n v="2"/>
    <x v="1"/>
    <s v="publishing/fiction"/>
    <x v="60"/>
    <x v="380"/>
    <x v="3"/>
    <x v="10"/>
  </r>
  <r>
    <n v="1484"/>
    <s v="a book called filtered down thru the stars"/>
    <s v="The mussings of an old wizard"/>
    <x v="13"/>
    <x v="117"/>
    <x v="2"/>
    <x v="0"/>
    <s v="USD"/>
    <n v="1342882260"/>
    <n v="1337834963"/>
    <x v="0"/>
    <n v="0"/>
    <x v="1"/>
    <s v="publishing/fiction"/>
    <x v="50"/>
    <x v="121"/>
    <x v="3"/>
    <x v="10"/>
  </r>
  <r>
    <n v="1485"/>
    <s v="Covenant Kept - A Christian novel"/>
    <s v="Covenant Kept is a unique story that follows an ordinary woman through an extraordinary spiritual journey. Please help fund me."/>
    <x v="233"/>
    <x v="403"/>
    <x v="2"/>
    <x v="0"/>
    <s v="USD"/>
    <n v="1434827173"/>
    <n v="1430939173"/>
    <x v="0"/>
    <n v="3"/>
    <x v="1"/>
    <s v="publishing/fiction"/>
    <x v="53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x v="0"/>
    <s v="USD"/>
    <n v="1425009761"/>
    <n v="1422417761"/>
    <x v="0"/>
    <n v="3"/>
    <x v="1"/>
    <s v="publishing/fiction"/>
    <x v="50"/>
    <x v="580"/>
    <x v="3"/>
    <x v="10"/>
  </r>
  <r>
    <n v="1487"/>
    <s v="You Killed Me First"/>
    <s v="A lover becomes an enemy when a line has been crossed. Torn between memories and reality, his mask of sanity is slipping."/>
    <x v="3"/>
    <x v="117"/>
    <x v="2"/>
    <x v="0"/>
    <s v="USD"/>
    <n v="1470175271"/>
    <n v="1467583271"/>
    <x v="0"/>
    <n v="0"/>
    <x v="1"/>
    <s v="publishing/fiction"/>
    <x v="50"/>
    <x v="121"/>
    <x v="3"/>
    <x v="10"/>
  </r>
  <r>
    <n v="1488"/>
    <s v="Nanolution"/>
    <s v="A blockbuster sci-fi adventure. What would you do if one day your life changed to beyond the imaginable?"/>
    <x v="36"/>
    <x v="175"/>
    <x v="2"/>
    <x v="2"/>
    <s v="AUD"/>
    <n v="1388928660"/>
    <n v="1386336660"/>
    <x v="0"/>
    <n v="6"/>
    <x v="1"/>
    <s v="publishing/fiction"/>
    <x v="53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x v="0"/>
    <s v="USD"/>
    <n v="1352994052"/>
    <n v="1350398452"/>
    <x v="0"/>
    <n v="0"/>
    <x v="1"/>
    <s v="publishing/fiction"/>
    <x v="50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x v="0"/>
    <s v="USD"/>
    <n v="1380720474"/>
    <n v="1378214874"/>
    <x v="0"/>
    <n v="19"/>
    <x v="1"/>
    <s v="publishing/fiction"/>
    <x v="134"/>
    <x v="1063"/>
    <x v="3"/>
    <x v="10"/>
  </r>
  <r>
    <n v="1491"/>
    <s v="Tales of guns, gold and a beagle in the Old West"/>
    <s v="What do you get when you take outlaws, guns, gold and and old beagle in the old west? Adventure!"/>
    <x v="38"/>
    <x v="173"/>
    <x v="2"/>
    <x v="0"/>
    <s v="USD"/>
    <n v="1424014680"/>
    <n v="1418922443"/>
    <x v="0"/>
    <n v="1"/>
    <x v="1"/>
    <s v="publishing/fiction"/>
    <x v="59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x v="0"/>
    <s v="USD"/>
    <n v="1308431646"/>
    <n v="1305839646"/>
    <x v="0"/>
    <n v="2"/>
    <x v="1"/>
    <s v="publishing/fiction"/>
    <x v="60"/>
    <x v="2"/>
    <x v="3"/>
    <x v="10"/>
  </r>
  <r>
    <n v="1493"/>
    <s v="The Great Grand Zeppelin Chase"/>
    <s v="Help illustrate the sequel to the bestselling _x000a_The Transylvania Flying Squad of Detectives"/>
    <x v="262"/>
    <x v="117"/>
    <x v="2"/>
    <x v="0"/>
    <s v="USD"/>
    <n v="1371415675"/>
    <n v="1368823675"/>
    <x v="0"/>
    <n v="0"/>
    <x v="1"/>
    <s v="publishing/fiction"/>
    <x v="50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x v="0"/>
    <s v="USD"/>
    <n v="1428075480"/>
    <n v="1425489613"/>
    <x v="0"/>
    <n v="11"/>
    <x v="1"/>
    <s v="publishing/fiction"/>
    <x v="114"/>
    <x v="1064"/>
    <x v="3"/>
    <x v="10"/>
  </r>
  <r>
    <n v="1495"/>
    <s v="A Magical Bildungsroman with a Female Heroine"/>
    <s v="The Adventures of Penelope Hawthorne. Part One: The Spellbook of Dracone."/>
    <x v="13"/>
    <x v="117"/>
    <x v="2"/>
    <x v="0"/>
    <s v="USD"/>
    <n v="1314471431"/>
    <n v="1311879431"/>
    <x v="0"/>
    <n v="0"/>
    <x v="1"/>
    <s v="publishing/fiction"/>
    <x v="50"/>
    <x v="121"/>
    <x v="3"/>
    <x v="10"/>
  </r>
  <r>
    <n v="1496"/>
    <s v="Tainted Steel (Series 1 - 4)"/>
    <s v="Capturing the awe-inspiring magic of the likes of LoTR, Tainted Steel tells the story of one mans' struggle against Destiny."/>
    <x v="15"/>
    <x v="117"/>
    <x v="2"/>
    <x v="0"/>
    <s v="USD"/>
    <n v="1410866659"/>
    <n v="1405682659"/>
    <x v="0"/>
    <n v="0"/>
    <x v="1"/>
    <s v="publishing/fiction"/>
    <x v="50"/>
    <x v="121"/>
    <x v="3"/>
    <x v="10"/>
  </r>
  <r>
    <n v="1497"/>
    <s v="Daddy"/>
    <s v="After 25 years apart, a father and son's reunion is less magical and more explosive as the revelations come out and the gloves come off"/>
    <x v="36"/>
    <x v="116"/>
    <x v="2"/>
    <x v="0"/>
    <s v="USD"/>
    <n v="1375299780"/>
    <n v="1371655522"/>
    <x v="0"/>
    <n v="1"/>
    <x v="1"/>
    <s v="publishing/fiction"/>
    <x v="50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x v="0"/>
    <s v="USD"/>
    <n v="1409787378"/>
    <n v="1405899378"/>
    <x v="0"/>
    <n v="3"/>
    <x v="1"/>
    <s v="publishing/fiction"/>
    <x v="53"/>
    <x v="1065"/>
    <x v="3"/>
    <x v="10"/>
  </r>
  <r>
    <n v="1499"/>
    <s v="The Second Renaissance"/>
    <s v="Coming soon, a new science fiction novel about human evolution and sorcery. In the near future, you are either forced to adapt or die"/>
    <x v="13"/>
    <x v="139"/>
    <x v="2"/>
    <x v="0"/>
    <s v="USD"/>
    <n v="1470355833"/>
    <n v="1465171833"/>
    <x v="0"/>
    <n v="1"/>
    <x v="1"/>
    <s v="publishing/fiction"/>
    <x v="50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x v="0"/>
    <s v="USD"/>
    <n v="1367444557"/>
    <n v="1364852557"/>
    <x v="0"/>
    <n v="15"/>
    <x v="1"/>
    <s v="publishing/fiction"/>
    <x v="78"/>
    <x v="1066"/>
    <x v="3"/>
    <x v="10"/>
  </r>
  <r>
    <n v="1501"/>
    <s v="This is Nowhere"/>
    <s v="A hardcover book of surf, outdoor and nature photos from the British Columbia coast."/>
    <x v="263"/>
    <x v="1035"/>
    <x v="0"/>
    <x v="5"/>
    <s v="CAD"/>
    <n v="1436364023"/>
    <n v="1433772023"/>
    <x v="1"/>
    <n v="885"/>
    <x v="0"/>
    <s v="photography/photobooks"/>
    <x v="183"/>
    <x v="1067"/>
    <x v="8"/>
    <x v="20"/>
  </r>
  <r>
    <n v="1502"/>
    <s v="Cosmic Surgery"/>
    <s v="Cosmic Surgery is a photo book, set in the not too distant future where the world of cosmetic surgery is about to be transformed"/>
    <x v="29"/>
    <x v="1036"/>
    <x v="0"/>
    <x v="1"/>
    <s v="GBP"/>
    <n v="1458943200"/>
    <n v="1456491680"/>
    <x v="1"/>
    <n v="329"/>
    <x v="0"/>
    <s v="photography/photobooks"/>
    <x v="7"/>
    <x v="1068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x v="18"/>
    <s v="EUR"/>
    <n v="1477210801"/>
    <n v="1472026801"/>
    <x v="1"/>
    <n v="71"/>
    <x v="0"/>
    <s v="photography/photobooks"/>
    <x v="29"/>
    <x v="1069"/>
    <x v="8"/>
    <x v="20"/>
  </r>
  <r>
    <n v="1504"/>
    <s v="RYU X RIO"/>
    <s v="A football photography book like no other about the 2014 World Cup in Brazil, by Ryu Voelkel."/>
    <x v="115"/>
    <x v="1038"/>
    <x v="0"/>
    <x v="1"/>
    <s v="GBP"/>
    <n v="1402389180"/>
    <n v="1399996024"/>
    <x v="1"/>
    <n v="269"/>
    <x v="0"/>
    <s v="photography/photobooks"/>
    <x v="204"/>
    <x v="1070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x v="12"/>
    <s v="EUR"/>
    <n v="1458676860"/>
    <n v="1455446303"/>
    <x v="1"/>
    <n v="345"/>
    <x v="0"/>
    <s v="photography/photobooks"/>
    <x v="3"/>
    <x v="1071"/>
    <x v="8"/>
    <x v="20"/>
  </r>
  <r>
    <n v="1506"/>
    <s v="Holden Lane High School photobook"/>
    <s v="A photographic book consisting of 36 colour photographs that explore Holden Lane High School in its final state."/>
    <x v="15"/>
    <x v="1040"/>
    <x v="0"/>
    <x v="1"/>
    <s v="GBP"/>
    <n v="1406227904"/>
    <n v="1403635904"/>
    <x v="1"/>
    <n v="43"/>
    <x v="0"/>
    <s v="photography/photobooks"/>
    <x v="38"/>
    <x v="107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x v="0"/>
    <s v="USD"/>
    <n v="1273911000"/>
    <n v="1268822909"/>
    <x v="1"/>
    <n v="33"/>
    <x v="0"/>
    <s v="photography/photobooks"/>
    <x v="205"/>
    <x v="1073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x v="0"/>
    <s v="USD"/>
    <n v="1403880281"/>
    <n v="1401201881"/>
    <x v="1"/>
    <n v="211"/>
    <x v="0"/>
    <s v="photography/photobooks"/>
    <x v="38"/>
    <x v="1074"/>
    <x v="8"/>
    <x v="20"/>
  </r>
  <r>
    <n v="1509"/>
    <s v="Claudius Schulze: STATE OF NATURE"/>
    <s v="A photobook about climate change, natural catastrophes, and to what extent disaster management became part of our landscape."/>
    <x v="178"/>
    <x v="1043"/>
    <x v="0"/>
    <x v="12"/>
    <s v="EUR"/>
    <n v="1487113140"/>
    <n v="1484570885"/>
    <x v="1"/>
    <n v="196"/>
    <x v="0"/>
    <s v="photography/photobooks"/>
    <x v="39"/>
    <x v="1075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x v="1"/>
    <s v="GBP"/>
    <n v="1405761278"/>
    <n v="1403169278"/>
    <x v="1"/>
    <n v="405"/>
    <x v="0"/>
    <s v="photography/photobooks"/>
    <x v="7"/>
    <x v="1076"/>
    <x v="8"/>
    <x v="20"/>
  </r>
  <r>
    <n v="1511"/>
    <s v="Hidden Mother"/>
    <s v="A book that presents an account of my daughterâ€™s adoption through an examination of 19th-century &quot;hidden mother&quot; photographs"/>
    <x v="32"/>
    <x v="1045"/>
    <x v="0"/>
    <x v="0"/>
    <s v="USD"/>
    <n v="1447858804"/>
    <n v="1445263204"/>
    <x v="1"/>
    <n v="206"/>
    <x v="0"/>
    <s v="photography/photobooks"/>
    <x v="20"/>
    <x v="1077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x v="0"/>
    <s v="USD"/>
    <n v="1486311939"/>
    <n v="1483719939"/>
    <x v="1"/>
    <n v="335"/>
    <x v="0"/>
    <s v="photography/photobooks"/>
    <x v="206"/>
    <x v="1078"/>
    <x v="8"/>
    <x v="20"/>
  </r>
  <r>
    <n v="1513"/>
    <s v="Russian Interiors"/>
    <s v="An intimate portrait of Russian women in their private spaces by late photographer Andy Rocchelli published by Cesura."/>
    <x v="6"/>
    <x v="1047"/>
    <x v="0"/>
    <x v="1"/>
    <s v="GBP"/>
    <n v="1405523866"/>
    <n v="1402931866"/>
    <x v="1"/>
    <n v="215"/>
    <x v="0"/>
    <s v="photography/photobooks"/>
    <x v="95"/>
    <x v="1079"/>
    <x v="8"/>
    <x v="20"/>
  </r>
  <r>
    <n v="1514"/>
    <s v="Racing Age"/>
    <s v="Racing Age is a documentary photography book about masters track &amp; field athletes of retirement age and older."/>
    <x v="31"/>
    <x v="1048"/>
    <x v="0"/>
    <x v="0"/>
    <s v="USD"/>
    <n v="1443363640"/>
    <n v="1439907640"/>
    <x v="1"/>
    <n v="176"/>
    <x v="0"/>
    <s v="photography/photobooks"/>
    <x v="6"/>
    <x v="1080"/>
    <x v="8"/>
    <x v="20"/>
  </r>
  <r>
    <n v="1515"/>
    <s v="Eyes as Big as Plates"/>
    <s v="Eyes as Big as Plates - The book! Featuring over 50 portraits, field notes and behind the scenes stories from seniors around the world."/>
    <x v="82"/>
    <x v="1049"/>
    <x v="0"/>
    <x v="10"/>
    <s v="NOK"/>
    <n v="1458104697"/>
    <n v="1455516297"/>
    <x v="1"/>
    <n v="555"/>
    <x v="0"/>
    <s v="photography/photobooks"/>
    <x v="96"/>
    <x v="108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x v="0"/>
    <s v="USD"/>
    <n v="1475762400"/>
    <n v="1473160292"/>
    <x v="1"/>
    <n v="116"/>
    <x v="0"/>
    <s v="photography/photobooks"/>
    <x v="15"/>
    <x v="1082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x v="0"/>
    <s v="USD"/>
    <n v="1417845600"/>
    <n v="1415194553"/>
    <x v="1"/>
    <n v="615"/>
    <x v="0"/>
    <s v="photography/photobooks"/>
    <x v="184"/>
    <x v="1083"/>
    <x v="8"/>
    <x v="20"/>
  </r>
  <r>
    <n v="1518"/>
    <s v="Amelia and the Animals: Photographs by Robin Schwartz"/>
    <s v="A photobook of Robin Schwartz's ongoing series with her daughter Amelia."/>
    <x v="36"/>
    <x v="1052"/>
    <x v="0"/>
    <x v="0"/>
    <s v="USD"/>
    <n v="1401565252"/>
    <n v="1398973252"/>
    <x v="1"/>
    <n v="236"/>
    <x v="0"/>
    <s v="photography/photobooks"/>
    <x v="207"/>
    <x v="1084"/>
    <x v="8"/>
    <x v="20"/>
  </r>
  <r>
    <n v="1519"/>
    <s v="Jesus Days, 1978-1983"/>
    <s v="A documentary photobook that captures the late 70s in evangelical America seen thru the eyes of a closeted and religious young man."/>
    <x v="7"/>
    <x v="1053"/>
    <x v="0"/>
    <x v="0"/>
    <s v="USD"/>
    <n v="1403301540"/>
    <n v="1400867283"/>
    <x v="1"/>
    <n v="145"/>
    <x v="0"/>
    <s v="photography/photobooks"/>
    <x v="33"/>
    <x v="1085"/>
    <x v="8"/>
    <x v="20"/>
  </r>
  <r>
    <n v="1520"/>
    <s v="TULIPS"/>
    <s v="A self-published photography book by Andrew Miksys from his new series about Belarus"/>
    <x v="102"/>
    <x v="1054"/>
    <x v="0"/>
    <x v="0"/>
    <s v="USD"/>
    <n v="1418961600"/>
    <n v="1415824513"/>
    <x v="1"/>
    <n v="167"/>
    <x v="0"/>
    <s v="photography/photobooks"/>
    <x v="33"/>
    <x v="1086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x v="0"/>
    <s v="USD"/>
    <n v="1465272091"/>
    <n v="1462248091"/>
    <x v="1"/>
    <n v="235"/>
    <x v="0"/>
    <s v="photography/photobooks"/>
    <x v="13"/>
    <x v="1087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x v="0"/>
    <s v="USD"/>
    <n v="1413575739"/>
    <n v="1410983739"/>
    <x v="1"/>
    <n v="452"/>
    <x v="0"/>
    <s v="photography/photobooks"/>
    <x v="86"/>
    <x v="1088"/>
    <x v="8"/>
    <x v="20"/>
  </r>
  <r>
    <n v="1523"/>
    <s v="Contact by Jake Shivery"/>
    <s v="Monograph featuring PDX photographer Jake Shivery's 8x10 contact portraits; 1/2 plates and 1/2 extensive essay.  Approx. 9x12, 108 pgs."/>
    <x v="17"/>
    <x v="1057"/>
    <x v="0"/>
    <x v="0"/>
    <s v="USD"/>
    <n v="1419292800"/>
    <n v="1416592916"/>
    <x v="1"/>
    <n v="241"/>
    <x v="0"/>
    <s v="photography/photobooks"/>
    <x v="105"/>
    <x v="483"/>
    <x v="8"/>
    <x v="20"/>
  </r>
  <r>
    <n v="1524"/>
    <s v="Heath - Limited Edition Split Zine - Make 100"/>
    <s v="Limited edition split zine by photographers AdeY and Kersti K. 100 signed and hand numbered copies!"/>
    <x v="9"/>
    <x v="1058"/>
    <x v="0"/>
    <x v="11"/>
    <s v="SEK"/>
    <n v="1487592090"/>
    <n v="1485000090"/>
    <x v="1"/>
    <n v="28"/>
    <x v="0"/>
    <s v="photography/photobooks"/>
    <x v="110"/>
    <x v="1089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x v="0"/>
    <s v="USD"/>
    <n v="1471539138"/>
    <n v="1468947138"/>
    <x v="1"/>
    <n v="140"/>
    <x v="0"/>
    <s v="photography/photobooks"/>
    <x v="107"/>
    <x v="1090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x v="0"/>
    <s v="USD"/>
    <n v="1453185447"/>
    <n v="1448951847"/>
    <x v="1"/>
    <n v="280"/>
    <x v="0"/>
    <s v="photography/photobooks"/>
    <x v="28"/>
    <x v="1091"/>
    <x v="8"/>
    <x v="20"/>
  </r>
  <r>
    <n v="1527"/>
    <s v="Island - Japan, from the view point of many"/>
    <s v="Eight creatives visited Japan. This is a unique photo-book of their separate but collected experiences."/>
    <x v="8"/>
    <x v="1061"/>
    <x v="0"/>
    <x v="0"/>
    <s v="USD"/>
    <n v="1489497886"/>
    <n v="1487082286"/>
    <x v="1"/>
    <n v="70"/>
    <x v="0"/>
    <s v="photography/photobooks"/>
    <x v="5"/>
    <x v="216"/>
    <x v="8"/>
    <x v="20"/>
  </r>
  <r>
    <n v="1528"/>
    <s v="Don't Go Outside: Tokyo Street Photos"/>
    <s v="A book of street photos from around Shibuya that I've made between 2011-2016."/>
    <x v="9"/>
    <x v="1062"/>
    <x v="0"/>
    <x v="0"/>
    <s v="USD"/>
    <n v="1485907200"/>
    <n v="1483292122"/>
    <x v="1"/>
    <n v="160"/>
    <x v="0"/>
    <s v="photography/photobooks"/>
    <x v="208"/>
    <x v="1092"/>
    <x v="8"/>
    <x v="20"/>
  </r>
  <r>
    <n v="1529"/>
    <s v="&quot;(more than) dust.&quot; - a feminist photo book"/>
    <s v="An empowering photo book that transforms hurtful experiences into strength and solidarity."/>
    <x v="266"/>
    <x v="1063"/>
    <x v="0"/>
    <x v="0"/>
    <s v="USD"/>
    <n v="1426773920"/>
    <n v="1424185520"/>
    <x v="1"/>
    <n v="141"/>
    <x v="0"/>
    <s v="photography/photobooks"/>
    <x v="7"/>
    <x v="1093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x v="0"/>
    <s v="USD"/>
    <n v="1445624695"/>
    <n v="1443464695"/>
    <x v="1"/>
    <n v="874"/>
    <x v="0"/>
    <s v="photography/photobooks"/>
    <x v="165"/>
    <x v="1094"/>
    <x v="8"/>
    <x v="20"/>
  </r>
  <r>
    <n v="1531"/>
    <s v="Smell the [City of] Roses"/>
    <s v="A street level, film, photographic representation of the character of the City of Roses, from a native Portlander's honest perspective."/>
    <x v="267"/>
    <x v="1065"/>
    <x v="0"/>
    <x v="0"/>
    <s v="USD"/>
    <n v="1417402800"/>
    <n v="1414610126"/>
    <x v="1"/>
    <n v="73"/>
    <x v="0"/>
    <s v="photography/photobooks"/>
    <x v="98"/>
    <x v="1095"/>
    <x v="8"/>
    <x v="20"/>
  </r>
  <r>
    <n v="1532"/>
    <s v="Geiko and Maiko of Kyoto"/>
    <s v="Award winning photography celebrating the artistry of geiko and maiko and the exquisite traditions of their Kyoto communities."/>
    <x v="10"/>
    <x v="1066"/>
    <x v="0"/>
    <x v="2"/>
    <s v="AUD"/>
    <n v="1455548400"/>
    <n v="1453461865"/>
    <x v="1"/>
    <n v="294"/>
    <x v="0"/>
    <s v="photography/photobooks"/>
    <x v="209"/>
    <x v="1096"/>
    <x v="8"/>
    <x v="20"/>
  </r>
  <r>
    <n v="1533"/>
    <s v="The Cancer Family Book Project"/>
    <s v="This is an intimate story about a family, focusing on their love and strength in the face of mortality."/>
    <x v="101"/>
    <x v="1067"/>
    <x v="0"/>
    <x v="0"/>
    <s v="USD"/>
    <n v="1462161540"/>
    <n v="1457913777"/>
    <x v="1"/>
    <n v="740"/>
    <x v="0"/>
    <s v="photography/photobooks"/>
    <x v="14"/>
    <x v="1097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x v="0"/>
    <s v="USD"/>
    <n v="1441383062"/>
    <n v="1438791062"/>
    <x v="1"/>
    <n v="369"/>
    <x v="0"/>
    <s v="photography/photobooks"/>
    <x v="210"/>
    <x v="1098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x v="0"/>
    <s v="USD"/>
    <n v="1464040800"/>
    <n v="1461527631"/>
    <x v="1"/>
    <n v="110"/>
    <x v="0"/>
    <s v="photography/photobooks"/>
    <x v="88"/>
    <x v="109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x v="0"/>
    <s v="USD"/>
    <n v="1440702910"/>
    <n v="1438110910"/>
    <x v="1"/>
    <n v="455"/>
    <x v="0"/>
    <s v="photography/photobooks"/>
    <x v="211"/>
    <x v="1100"/>
    <x v="8"/>
    <x v="20"/>
  </r>
  <r>
    <n v="1537"/>
    <s v="FACE TO FAITH | MOUNT KAILASH | TIBET photobook"/>
    <s v="A Photobook about one of the most fascinating places on earth -     the sacred Mount Kailash in Tibet."/>
    <x v="14"/>
    <x v="1071"/>
    <x v="0"/>
    <x v="12"/>
    <s v="EUR"/>
    <n v="1470506400"/>
    <n v="1467358427"/>
    <x v="1"/>
    <n v="224"/>
    <x v="0"/>
    <s v="photography/photobooks"/>
    <x v="144"/>
    <x v="110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x v="0"/>
    <s v="USD"/>
    <n v="1421952370"/>
    <n v="1418064370"/>
    <x v="1"/>
    <n v="46"/>
    <x v="0"/>
    <s v="photography/photobooks"/>
    <x v="33"/>
    <x v="1102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x v="0"/>
    <s v="USD"/>
    <n v="1483481019"/>
    <n v="1480629819"/>
    <x v="0"/>
    <n v="284"/>
    <x v="0"/>
    <s v="photography/photobooks"/>
    <x v="104"/>
    <x v="1103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x v="0"/>
    <s v="USD"/>
    <n v="1416964500"/>
    <n v="1414368616"/>
    <x v="1"/>
    <n v="98"/>
    <x v="0"/>
    <s v="photography/photobooks"/>
    <x v="90"/>
    <x v="1104"/>
    <x v="8"/>
    <x v="20"/>
  </r>
  <r>
    <n v="1541"/>
    <s v="The Panama Canal Bridge of the Americas"/>
    <s v="My Goal is to travel across Panama with my team and capture the beauty and wildlife throughout the canal."/>
    <x v="102"/>
    <x v="360"/>
    <x v="2"/>
    <x v="0"/>
    <s v="USD"/>
    <n v="1420045538"/>
    <n v="1417453538"/>
    <x v="0"/>
    <n v="2"/>
    <x v="1"/>
    <s v="photography/nature"/>
    <x v="50"/>
    <x v="362"/>
    <x v="8"/>
    <x v="24"/>
  </r>
  <r>
    <n v="1542"/>
    <s v="From student to beekeeper"/>
    <s v="The photography project aims to show challenges &amp; successes of a  student attempting to continue his family beekeeping heritage."/>
    <x v="2"/>
    <x v="170"/>
    <x v="2"/>
    <x v="5"/>
    <s v="CAD"/>
    <n v="1435708500"/>
    <n v="1434412500"/>
    <x v="0"/>
    <n v="1"/>
    <x v="1"/>
    <s v="photography/nature"/>
    <x v="65"/>
    <x v="135"/>
    <x v="8"/>
    <x v="24"/>
  </r>
  <r>
    <n v="1543"/>
    <s v="Sunrises in the MidWest"/>
    <s v="I plan to take pictures of the sunrise in the MidWest every day in 2015 and compile them in a slide show for distribution."/>
    <x v="268"/>
    <x v="115"/>
    <x v="2"/>
    <x v="0"/>
    <s v="USD"/>
    <n v="1416662034"/>
    <n v="1414066434"/>
    <x v="0"/>
    <n v="1"/>
    <x v="1"/>
    <s v="photography/nature"/>
    <x v="50"/>
    <x v="119"/>
    <x v="8"/>
    <x v="24"/>
  </r>
  <r>
    <n v="1544"/>
    <s v="LaFee Photography"/>
    <s v="My name is Travis LaFee, I live in beautiful McCall, Idaho. I wish to display the beauty of valley county by taking pics outdoors."/>
    <x v="28"/>
    <x v="117"/>
    <x v="2"/>
    <x v="0"/>
    <s v="USD"/>
    <n v="1427847480"/>
    <n v="1424222024"/>
    <x v="0"/>
    <n v="0"/>
    <x v="1"/>
    <s v="photography/nature"/>
    <x v="50"/>
    <x v="121"/>
    <x v="8"/>
    <x v="24"/>
  </r>
  <r>
    <n v="1545"/>
    <s v="Nevada County Hearts"/>
    <s v="&quot;He will not be a wise man who does not study human hearts!&quot;_x000a_Hope in natural art, creation!"/>
    <x v="9"/>
    <x v="116"/>
    <x v="2"/>
    <x v="0"/>
    <s v="USD"/>
    <n v="1425330960"/>
    <n v="1422393234"/>
    <x v="0"/>
    <n v="1"/>
    <x v="1"/>
    <s v="photography/nature"/>
    <x v="50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x v="1"/>
    <s v="GBP"/>
    <n v="1410930399"/>
    <n v="1405746399"/>
    <x v="0"/>
    <n v="11"/>
    <x v="1"/>
    <s v="photography/nature"/>
    <x v="129"/>
    <x v="1105"/>
    <x v="8"/>
    <x v="24"/>
  </r>
  <r>
    <n v="1547"/>
    <s v="Sound Photography"/>
    <s v="I have produced a limited number (100) of five 8x10 prints of mixed photography I would like to share with you."/>
    <x v="269"/>
    <x v="117"/>
    <x v="2"/>
    <x v="0"/>
    <s v="USD"/>
    <n v="1487844882"/>
    <n v="1487240082"/>
    <x v="0"/>
    <n v="0"/>
    <x v="1"/>
    <s v="photography/nature"/>
    <x v="50"/>
    <x v="121"/>
    <x v="8"/>
    <x v="24"/>
  </r>
  <r>
    <n v="1548"/>
    <s v="Change the World through Color"/>
    <s v="Beauty is in the eye of the beholder and I want to inspire conservation through color."/>
    <x v="176"/>
    <x v="177"/>
    <x v="2"/>
    <x v="0"/>
    <s v="USD"/>
    <n v="1447020620"/>
    <n v="1444425020"/>
    <x v="0"/>
    <n v="1"/>
    <x v="1"/>
    <s v="photography/nature"/>
    <x v="114"/>
    <x v="88"/>
    <x v="8"/>
    <x v="24"/>
  </r>
  <r>
    <n v="1549"/>
    <s v="2016 Calendar:  Wonders of Nature"/>
    <s v="A 2016 calendar collection of landscape and wildlife photographs from award winning photographer, Steve Marler."/>
    <x v="2"/>
    <x v="575"/>
    <x v="2"/>
    <x v="0"/>
    <s v="USD"/>
    <n v="1446524159"/>
    <n v="1443928559"/>
    <x v="0"/>
    <n v="6"/>
    <x v="1"/>
    <s v="photography/nature"/>
    <x v="122"/>
    <x v="1106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x v="1"/>
    <s v="GBP"/>
    <n v="1463050034"/>
    <n v="1460458034"/>
    <x v="0"/>
    <n v="7"/>
    <x v="1"/>
    <s v="photography/nature"/>
    <x v="55"/>
    <x v="1107"/>
    <x v="8"/>
    <x v="24"/>
  </r>
  <r>
    <n v="1551"/>
    <s v="Randy Hoffman Photography"/>
    <s v="I can do it but help can't hurt. Sweet Montana photos like never seen before. Be a part of Randy Hoffman Photography and our activities"/>
    <x v="8"/>
    <x v="117"/>
    <x v="2"/>
    <x v="0"/>
    <s v="USD"/>
    <n v="1432756039"/>
    <n v="1430164039"/>
    <x v="0"/>
    <n v="0"/>
    <x v="1"/>
    <s v="photography/nature"/>
    <x v="50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x v="0"/>
    <s v="USD"/>
    <n v="1412135940"/>
    <n v="1410366708"/>
    <x v="0"/>
    <n v="16"/>
    <x v="1"/>
    <s v="photography/nature"/>
    <x v="190"/>
    <x v="1108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x v="0"/>
    <s v="USD"/>
    <n v="1441176447"/>
    <n v="1438584447"/>
    <x v="0"/>
    <n v="0"/>
    <x v="1"/>
    <s v="photography/nature"/>
    <x v="50"/>
    <x v="121"/>
    <x v="8"/>
    <x v="24"/>
  </r>
  <r>
    <n v="1554"/>
    <s v="Barbara O'Donovan Designs"/>
    <s v="I create art by photographing flowers/seeds i would love to buy my own camera/computer/Photoshop and restore my old shed into my studio"/>
    <x v="22"/>
    <x v="117"/>
    <x v="2"/>
    <x v="2"/>
    <s v="AUD"/>
    <n v="1438495390"/>
    <n v="1435903390"/>
    <x v="0"/>
    <n v="0"/>
    <x v="1"/>
    <s v="photography/nature"/>
    <x v="50"/>
    <x v="121"/>
    <x v="8"/>
    <x v="24"/>
  </r>
  <r>
    <n v="1555"/>
    <s v="Coffee Table Book of Maine"/>
    <s v="I am traveling the coastline of Maine and will be taking pictures of all the scenery and lighthouses in the area."/>
    <x v="47"/>
    <x v="117"/>
    <x v="2"/>
    <x v="0"/>
    <s v="USD"/>
    <n v="1442509200"/>
    <n v="1440513832"/>
    <x v="0"/>
    <n v="0"/>
    <x v="1"/>
    <s v="photography/nature"/>
    <x v="50"/>
    <x v="121"/>
    <x v="8"/>
    <x v="24"/>
  </r>
  <r>
    <n v="1556"/>
    <s v="West Canada - A Coffee Table Book"/>
    <s v="To gather a collection of photographs for a coffee table book that displays the beauty of Canada's west."/>
    <x v="15"/>
    <x v="1076"/>
    <x v="2"/>
    <x v="5"/>
    <s v="CAD"/>
    <n v="1467603624"/>
    <n v="1465011624"/>
    <x v="0"/>
    <n v="12"/>
    <x v="1"/>
    <s v="photography/nature"/>
    <x v="79"/>
    <x v="1109"/>
    <x v="8"/>
    <x v="24"/>
  </r>
  <r>
    <n v="1557"/>
    <s v="Reflecting Light Photo"/>
    <s v="I have always been captivated by photography, Now I am trying to set up my own company and publish my pictures."/>
    <x v="30"/>
    <x v="173"/>
    <x v="2"/>
    <x v="0"/>
    <s v="USD"/>
    <n v="1411227633"/>
    <n v="1408549233"/>
    <x v="0"/>
    <n v="1"/>
    <x v="1"/>
    <s v="photography/nature"/>
    <x v="65"/>
    <x v="101"/>
    <x v="8"/>
    <x v="24"/>
  </r>
  <r>
    <n v="1558"/>
    <s v="Lucy Wood's Calendar - English Countryside 2016"/>
    <s v="A large 2016 wall-calendar (A3 when open) featuring 12 stunning photographs by Lucy Wood."/>
    <x v="47"/>
    <x v="428"/>
    <x v="2"/>
    <x v="1"/>
    <s v="GBP"/>
    <n v="1440763920"/>
    <n v="1435656759"/>
    <x v="0"/>
    <n v="3"/>
    <x v="1"/>
    <s v="photography/nature"/>
    <x v="62"/>
    <x v="123"/>
    <x v="8"/>
    <x v="24"/>
  </r>
  <r>
    <n v="1559"/>
    <s v="North Cascades Bigfoot Photo Expedition"/>
    <s v="The goal of this project is to provide scientific evidence of bigfoot in the North Cascades."/>
    <x v="36"/>
    <x v="155"/>
    <x v="2"/>
    <x v="0"/>
    <s v="USD"/>
    <n v="1430270199"/>
    <n v="1428974199"/>
    <x v="0"/>
    <n v="1"/>
    <x v="1"/>
    <s v="photography/nature"/>
    <x v="50"/>
    <x v="73"/>
    <x v="8"/>
    <x v="24"/>
  </r>
  <r>
    <n v="1560"/>
    <s v="Fine Art Landscape 2015 Calendar"/>
    <s v="I would like to share my landscape photographic travels of 2014 with more than just family an friends. 12 months of images."/>
    <x v="30"/>
    <x v="1077"/>
    <x v="2"/>
    <x v="0"/>
    <s v="USD"/>
    <n v="1415842193"/>
    <n v="1414110593"/>
    <x v="0"/>
    <n v="4"/>
    <x v="1"/>
    <s v="photography/nature"/>
    <x v="65"/>
    <x v="82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x v="0"/>
    <s v="USD"/>
    <n v="1383789603"/>
    <n v="1381194003"/>
    <x v="0"/>
    <n v="1"/>
    <x v="1"/>
    <s v="publishing/art books"/>
    <x v="60"/>
    <x v="402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x v="0"/>
    <s v="USD"/>
    <n v="1259715000"/>
    <n v="1253712916"/>
    <x v="0"/>
    <n v="0"/>
    <x v="1"/>
    <s v="publishing/art books"/>
    <x v="50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x v="1"/>
    <s v="GBP"/>
    <n v="1394815751"/>
    <n v="1389635351"/>
    <x v="0"/>
    <n v="2"/>
    <x v="1"/>
    <s v="publishing/art books"/>
    <x v="60"/>
    <x v="65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x v="0"/>
    <s v="USD"/>
    <n v="1432843500"/>
    <n v="1430124509"/>
    <x v="0"/>
    <n v="1"/>
    <x v="1"/>
    <s v="publishing/art books"/>
    <x v="50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x v="0"/>
    <s v="USD"/>
    <n v="1307554261"/>
    <n v="1304962261"/>
    <x v="0"/>
    <n v="1"/>
    <x v="1"/>
    <s v="publishing/art books"/>
    <x v="56"/>
    <x v="101"/>
    <x v="3"/>
    <x v="25"/>
  </r>
  <r>
    <n v="1566"/>
    <s v="DeVito Art Skull Island Kongstarter (Canceled)"/>
    <s v="Joe DeVito's first Art Book and original King Kong novellas available in both Limited and Deluxe Editions."/>
    <x v="11"/>
    <x v="1080"/>
    <x v="1"/>
    <x v="0"/>
    <s v="USD"/>
    <n v="1469656800"/>
    <n v="1467151204"/>
    <x v="0"/>
    <n v="59"/>
    <x v="1"/>
    <s v="publishing/art books"/>
    <x v="70"/>
    <x v="1110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x v="0"/>
    <s v="USD"/>
    <n v="1392595200"/>
    <n v="1391293745"/>
    <x v="0"/>
    <n v="13"/>
    <x v="1"/>
    <s v="publishing/art books"/>
    <x v="65"/>
    <x v="111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x v="0"/>
    <s v="USD"/>
    <n v="1419384585"/>
    <n v="1416360585"/>
    <x v="0"/>
    <n v="22"/>
    <x v="1"/>
    <s v="publishing/art books"/>
    <x v="51"/>
    <x v="1112"/>
    <x v="3"/>
    <x v="25"/>
  </r>
  <r>
    <n v="1569"/>
    <s v="to be removed (Canceled)"/>
    <s v="to be removed"/>
    <x v="11"/>
    <x v="117"/>
    <x v="1"/>
    <x v="0"/>
    <s v="USD"/>
    <n v="1369498714"/>
    <n v="1366906714"/>
    <x v="0"/>
    <n v="0"/>
    <x v="1"/>
    <s v="publishing/art books"/>
    <x v="50"/>
    <x v="121"/>
    <x v="3"/>
    <x v="25"/>
  </r>
  <r>
    <n v="1570"/>
    <s v="BEAUTIFUL DREAMERS: An Adult Coloring Book (Canceled)"/>
    <s v="A Coloring Book of Breathtaking Beauties_x000a_To Calm the Heart and Soul"/>
    <x v="12"/>
    <x v="685"/>
    <x v="1"/>
    <x v="0"/>
    <s v="USD"/>
    <n v="1460140282"/>
    <n v="1457551882"/>
    <x v="0"/>
    <n v="52"/>
    <x v="1"/>
    <s v="publishing/art books"/>
    <x v="139"/>
    <x v="1113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x v="1"/>
    <s v="GBP"/>
    <n v="1434738483"/>
    <n v="1432146483"/>
    <x v="0"/>
    <n v="4"/>
    <x v="1"/>
    <s v="publishing/art books"/>
    <x v="60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x v="1"/>
    <s v="GBP"/>
    <n v="1456703940"/>
    <n v="1454546859"/>
    <x v="0"/>
    <n v="3"/>
    <x v="1"/>
    <s v="publishing/art books"/>
    <x v="62"/>
    <x v="683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x v="5"/>
    <s v="CAD"/>
    <n v="1491019140"/>
    <n v="1487548802"/>
    <x v="0"/>
    <n v="3"/>
    <x v="1"/>
    <s v="publishing/art books"/>
    <x v="53"/>
    <x v="111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x v="0"/>
    <s v="USD"/>
    <n v="1424211329"/>
    <n v="1421187329"/>
    <x v="0"/>
    <n v="6"/>
    <x v="1"/>
    <s v="publishing/art books"/>
    <x v="62"/>
    <x v="111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x v="0"/>
    <s v="USD"/>
    <n v="1404909296"/>
    <n v="1402317296"/>
    <x v="0"/>
    <n v="35"/>
    <x v="1"/>
    <s v="publishing/art books"/>
    <x v="61"/>
    <x v="1116"/>
    <x v="3"/>
    <x v="25"/>
  </r>
  <r>
    <n v="1576"/>
    <s v="The Obsessive Line Collection (Canceled)"/>
    <s v="For the publication of my first 3 books: an Art book, a graphic novel, and a coloring book"/>
    <x v="10"/>
    <x v="1084"/>
    <x v="1"/>
    <x v="0"/>
    <s v="USD"/>
    <n v="1435698368"/>
    <n v="1431810368"/>
    <x v="0"/>
    <n v="10"/>
    <x v="1"/>
    <s v="publishing/art books"/>
    <x v="55"/>
    <x v="177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x v="0"/>
    <s v="USD"/>
    <n v="1343161248"/>
    <n v="1337977248"/>
    <x v="0"/>
    <n v="2"/>
    <x v="1"/>
    <s v="publishing/art books"/>
    <x v="60"/>
    <x v="44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x v="0"/>
    <s v="USD"/>
    <n v="1283392800"/>
    <n v="1281317691"/>
    <x v="0"/>
    <n v="4"/>
    <x v="1"/>
    <s v="publishing/art books"/>
    <x v="57"/>
    <x v="22"/>
    <x v="3"/>
    <x v="25"/>
  </r>
  <r>
    <n v="1579"/>
    <s v="psyÂ·choÂ·miÂ·metÂ·ic: The EsÂ·sence of Life (Canceled)"/>
    <s v="'Compilation of visual and literary art through fine art photography, graphic art, and poetry."/>
    <x v="273"/>
    <x v="920"/>
    <x v="1"/>
    <x v="0"/>
    <s v="USD"/>
    <n v="1377734091"/>
    <n v="1374882891"/>
    <x v="0"/>
    <n v="2"/>
    <x v="1"/>
    <s v="publishing/art books"/>
    <x v="60"/>
    <x v="448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x v="0"/>
    <s v="USD"/>
    <n v="1337562726"/>
    <n v="1332378726"/>
    <x v="0"/>
    <n v="0"/>
    <x v="1"/>
    <s v="publishing/art books"/>
    <x v="50"/>
    <x v="121"/>
    <x v="3"/>
    <x v="25"/>
  </r>
  <r>
    <n v="1581"/>
    <s v="The Sharper Image"/>
    <s v="Photographic canvas prints depicting different scenes from around the globe, including local images taken in Sussex England."/>
    <x v="28"/>
    <x v="139"/>
    <x v="2"/>
    <x v="1"/>
    <s v="GBP"/>
    <n v="1450521990"/>
    <n v="1447757190"/>
    <x v="0"/>
    <n v="1"/>
    <x v="1"/>
    <s v="photography/places"/>
    <x v="60"/>
    <x v="144"/>
    <x v="8"/>
    <x v="26"/>
  </r>
  <r>
    <n v="1582"/>
    <s v="Scenes from New Orleans"/>
    <s v="I create canvas prints of images from in and around New Orleans"/>
    <x v="28"/>
    <x v="1085"/>
    <x v="2"/>
    <x v="0"/>
    <s v="USD"/>
    <n v="1445894400"/>
    <n v="1440961053"/>
    <x v="0"/>
    <n v="3"/>
    <x v="1"/>
    <s v="photography/places"/>
    <x v="114"/>
    <x v="1117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x v="1"/>
    <s v="GBP"/>
    <n v="1411681391"/>
    <n v="1409089391"/>
    <x v="0"/>
    <n v="1"/>
    <x v="1"/>
    <s v="photography/places"/>
    <x v="50"/>
    <x v="2"/>
    <x v="8"/>
    <x v="26"/>
  </r>
  <r>
    <n v="1584"/>
    <s v="Lets see Kansas together!"/>
    <s v="25 Kansas State Parks in the next year. What a great adventure to take together. Join me. Together we can photo this beautiful state."/>
    <x v="38"/>
    <x v="117"/>
    <x v="2"/>
    <x v="0"/>
    <s v="USD"/>
    <n v="1401464101"/>
    <n v="1400600101"/>
    <x v="0"/>
    <n v="0"/>
    <x v="1"/>
    <s v="photography/places"/>
    <x v="50"/>
    <x v="121"/>
    <x v="8"/>
    <x v="26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x v="5"/>
    <s v="CAD"/>
    <n v="1482663600"/>
    <n v="1480800568"/>
    <x v="0"/>
    <n v="12"/>
    <x v="1"/>
    <s v="photography/places"/>
    <x v="135"/>
    <x v="1118"/>
    <x v="8"/>
    <x v="26"/>
  </r>
  <r>
    <n v="1586"/>
    <s v="Missouri In Pictures"/>
    <s v="Show the world the beauty that is in all of our back yards!"/>
    <x v="15"/>
    <x v="117"/>
    <x v="2"/>
    <x v="0"/>
    <s v="USD"/>
    <n v="1428197422"/>
    <n v="1425609022"/>
    <x v="0"/>
    <n v="0"/>
    <x v="1"/>
    <s v="photography/places"/>
    <x v="50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x v="0"/>
    <s v="USD"/>
    <n v="1418510965"/>
    <n v="1415918965"/>
    <x v="0"/>
    <n v="1"/>
    <x v="1"/>
    <s v="photography/places"/>
    <x v="50"/>
    <x v="120"/>
    <x v="8"/>
    <x v="26"/>
  </r>
  <r>
    <n v="1588"/>
    <s v="The Right Side of Texas"/>
    <s v="Southeast Texas as seen through the lens of a cell phone camera"/>
    <x v="274"/>
    <x v="117"/>
    <x v="2"/>
    <x v="0"/>
    <s v="USD"/>
    <n v="1422735120"/>
    <n v="1420091999"/>
    <x v="0"/>
    <n v="0"/>
    <x v="1"/>
    <s v="photography/places"/>
    <x v="50"/>
    <x v="121"/>
    <x v="8"/>
    <x v="26"/>
  </r>
  <r>
    <n v="1589"/>
    <s v="A Side Of The World In Canvas"/>
    <s v="I want to be able to have my own photography inside a canvas and have it be displayed everywhere."/>
    <x v="38"/>
    <x v="117"/>
    <x v="2"/>
    <x v="0"/>
    <s v="USD"/>
    <n v="1444433886"/>
    <n v="1441841886"/>
    <x v="0"/>
    <n v="0"/>
    <x v="1"/>
    <s v="photography/places"/>
    <x v="50"/>
    <x v="121"/>
    <x v="8"/>
    <x v="26"/>
  </r>
  <r>
    <n v="1590"/>
    <s v="An Italian Adventure"/>
    <s v="Discover Italy through photography."/>
    <x v="127"/>
    <x v="806"/>
    <x v="2"/>
    <x v="13"/>
    <s v="EUR"/>
    <n v="1443040464"/>
    <n v="1440448464"/>
    <x v="0"/>
    <n v="2"/>
    <x v="1"/>
    <s v="photography/places"/>
    <x v="53"/>
    <x v="1119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x v="1"/>
    <s v="GBP"/>
    <n v="1459700741"/>
    <n v="1457112341"/>
    <x v="0"/>
    <n v="92"/>
    <x v="1"/>
    <s v="photography/places"/>
    <x v="129"/>
    <x v="1120"/>
    <x v="8"/>
    <x v="26"/>
  </r>
  <r>
    <n v="1592"/>
    <s v="The Views of Pittsburgh"/>
    <s v="A portfolio collage of beautiful pictures of authentic Pittsburgh locations and scenery."/>
    <x v="251"/>
    <x v="117"/>
    <x v="2"/>
    <x v="0"/>
    <s v="USD"/>
    <n v="1427503485"/>
    <n v="1423619085"/>
    <x v="0"/>
    <n v="0"/>
    <x v="1"/>
    <s v="photography/places"/>
    <x v="50"/>
    <x v="121"/>
    <x v="8"/>
    <x v="26"/>
  </r>
  <r>
    <n v="1593"/>
    <s v="Picturing Italy"/>
    <s v="A trip to fulfill a dream of capturing the wonders and history of ancient Italy in person."/>
    <x v="29"/>
    <x v="158"/>
    <x v="2"/>
    <x v="0"/>
    <s v="USD"/>
    <n v="1425154655"/>
    <n v="1422562655"/>
    <x v="0"/>
    <n v="3"/>
    <x v="1"/>
    <s v="photography/places"/>
    <x v="50"/>
    <x v="120"/>
    <x v="8"/>
    <x v="26"/>
  </r>
  <r>
    <n v="1594"/>
    <s v="Scenes and Things from New Orleans"/>
    <s v="I photograph my love of New Orleans, create canvases and share those memories with you."/>
    <x v="28"/>
    <x v="82"/>
    <x v="2"/>
    <x v="0"/>
    <s v="USD"/>
    <n v="1463329260"/>
    <n v="1458147982"/>
    <x v="0"/>
    <n v="10"/>
    <x v="1"/>
    <s v="photography/places"/>
    <x v="70"/>
    <x v="372"/>
    <x v="8"/>
    <x v="26"/>
  </r>
  <r>
    <n v="1595"/>
    <s v="Civil war battlefields and forts"/>
    <s v="To make a coffee table book,  displaying civil war battlefields and forts,  taken at the same time of year the battles were fought."/>
    <x v="57"/>
    <x v="668"/>
    <x v="2"/>
    <x v="0"/>
    <s v="USD"/>
    <n v="1403122380"/>
    <n v="1400634728"/>
    <x v="0"/>
    <n v="7"/>
    <x v="1"/>
    <s v="photography/places"/>
    <x v="50"/>
    <x v="375"/>
    <x v="8"/>
    <x v="26"/>
  </r>
  <r>
    <n v="1596"/>
    <s v="The Town We Live In"/>
    <s v="London is beautiful. I want to create a book of stunning images from in and around our great city"/>
    <x v="53"/>
    <x v="735"/>
    <x v="2"/>
    <x v="1"/>
    <s v="GBP"/>
    <n v="1418469569"/>
    <n v="1414577969"/>
    <x v="0"/>
    <n v="3"/>
    <x v="1"/>
    <s v="photography/places"/>
    <x v="53"/>
    <x v="380"/>
    <x v="8"/>
    <x v="26"/>
  </r>
  <r>
    <n v="1597"/>
    <s v="Vacation Days in Big Bear"/>
    <s v="We're starting up a new an improved way to do vacation rental management, but we need some funding to kick start it!"/>
    <x v="36"/>
    <x v="117"/>
    <x v="2"/>
    <x v="0"/>
    <s v="USD"/>
    <n v="1474360197"/>
    <n v="1471768197"/>
    <x v="0"/>
    <n v="0"/>
    <x v="1"/>
    <s v="photography/places"/>
    <x v="50"/>
    <x v="121"/>
    <x v="8"/>
    <x v="26"/>
  </r>
  <r>
    <n v="1598"/>
    <s v="Dream TRIP to Tornado Alley"/>
    <s v="I want to get our there and expand my photography skills and take a trip to Tornado alley to get more shots of storms and hopefully to"/>
    <x v="134"/>
    <x v="116"/>
    <x v="2"/>
    <x v="0"/>
    <s v="USD"/>
    <n v="1437926458"/>
    <n v="1432742458"/>
    <x v="0"/>
    <n v="1"/>
    <x v="1"/>
    <s v="photography/places"/>
    <x v="50"/>
    <x v="120"/>
    <x v="8"/>
    <x v="26"/>
  </r>
  <r>
    <n v="1599"/>
    <s v="The Londoner: Prints &amp; Canvas"/>
    <s v="A London photographer trekking 5,895m up Africa's Mount Kilimanjaro to pursue and enrich a career."/>
    <x v="2"/>
    <x v="117"/>
    <x v="2"/>
    <x v="1"/>
    <s v="GBP"/>
    <n v="1460116576"/>
    <n v="1457528176"/>
    <x v="0"/>
    <n v="0"/>
    <x v="1"/>
    <s v="photography/places"/>
    <x v="50"/>
    <x v="121"/>
    <x v="8"/>
    <x v="26"/>
  </r>
  <r>
    <n v="1600"/>
    <s v="Organic in India"/>
    <s v="I plan to document volunteer work on an organic farm in rural India, and photograph the people and places I encounter during the trip."/>
    <x v="10"/>
    <x v="1088"/>
    <x v="2"/>
    <x v="0"/>
    <s v="USD"/>
    <n v="1405401060"/>
    <n v="1401585752"/>
    <x v="0"/>
    <n v="9"/>
    <x v="1"/>
    <s v="photography/places"/>
    <x v="113"/>
    <x v="99"/>
    <x v="8"/>
    <x v="26"/>
  </r>
  <r>
    <n v="1601"/>
    <s v="Release Soundzero's Debut Album!"/>
    <s v="We're so close to releasing our long-awaited debut album! A little help will go a long way... let's do this!"/>
    <x v="30"/>
    <x v="1089"/>
    <x v="0"/>
    <x v="0"/>
    <s v="USD"/>
    <n v="1304561633"/>
    <n v="1301969633"/>
    <x v="0"/>
    <n v="56"/>
    <x v="0"/>
    <s v="music/rock"/>
    <x v="29"/>
    <x v="1042"/>
    <x v="4"/>
    <x v="11"/>
  </r>
  <r>
    <n v="1602"/>
    <s v="The Material - Let You Down music video"/>
    <s v="We need the help of fans of both music and film alike to help us create our collective vision for this song."/>
    <x v="15"/>
    <x v="1090"/>
    <x v="0"/>
    <x v="0"/>
    <s v="USD"/>
    <n v="1318633200"/>
    <n v="1314947317"/>
    <x v="0"/>
    <n v="32"/>
    <x v="0"/>
    <s v="music/rock"/>
    <x v="8"/>
    <x v="1121"/>
    <x v="4"/>
    <x v="11"/>
  </r>
  <r>
    <n v="1603"/>
    <s v="Max's First Solo Album!"/>
    <s v="An exercise in the wild and dangerous world of solo musicianship by Maxwell D Feinstein."/>
    <x v="13"/>
    <x v="1091"/>
    <x v="0"/>
    <x v="0"/>
    <s v="USD"/>
    <n v="1327723459"/>
    <n v="1322539459"/>
    <x v="0"/>
    <n v="30"/>
    <x v="0"/>
    <s v="music/rock"/>
    <x v="8"/>
    <x v="1122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x v="0"/>
    <s v="USD"/>
    <n v="1332011835"/>
    <n v="1328559435"/>
    <x v="0"/>
    <n v="70"/>
    <x v="0"/>
    <s v="music/rock"/>
    <x v="108"/>
    <x v="1123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x v="0"/>
    <s v="USD"/>
    <n v="1312182000"/>
    <n v="1311380313"/>
    <x v="0"/>
    <n v="44"/>
    <x v="0"/>
    <s v="music/rock"/>
    <x v="7"/>
    <x v="112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x v="0"/>
    <s v="USD"/>
    <n v="1300930838"/>
    <n v="1293158438"/>
    <x v="0"/>
    <n v="92"/>
    <x v="0"/>
    <s v="music/rock"/>
    <x v="7"/>
    <x v="1125"/>
    <x v="4"/>
    <x v="11"/>
  </r>
  <r>
    <n v="1607"/>
    <s v="New Tour Bus for The Slants"/>
    <s v="The world's only all-Asian American dance rock band, The Slants, needs a bus to tour cons, shows, and festivals."/>
    <x v="3"/>
    <x v="1095"/>
    <x v="0"/>
    <x v="0"/>
    <s v="USD"/>
    <n v="1339701851"/>
    <n v="1337887451"/>
    <x v="0"/>
    <n v="205"/>
    <x v="0"/>
    <s v="music/rock"/>
    <x v="14"/>
    <x v="1126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x v="0"/>
    <s v="USD"/>
    <n v="1388553960"/>
    <n v="1385754986"/>
    <x v="0"/>
    <n v="23"/>
    <x v="0"/>
    <s v="music/rock"/>
    <x v="7"/>
    <x v="112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x v="0"/>
    <s v="USD"/>
    <n v="1320220800"/>
    <n v="1315612909"/>
    <x v="0"/>
    <n v="4"/>
    <x v="0"/>
    <s v="music/rock"/>
    <x v="90"/>
    <x v="1128"/>
    <x v="4"/>
    <x v="11"/>
  </r>
  <r>
    <n v="1610"/>
    <s v="So The Story Goes: The New Album by &quot;Just Joe&quot; Altier"/>
    <s v="So The Story Goes is the upcoming album from &quot;Just Joe&quot; Altier."/>
    <x v="13"/>
    <x v="1098"/>
    <x v="0"/>
    <x v="0"/>
    <s v="USD"/>
    <n v="1355609510"/>
    <n v="1353017510"/>
    <x v="0"/>
    <n v="112"/>
    <x v="0"/>
    <s v="music/rock"/>
    <x v="212"/>
    <x v="1129"/>
    <x v="4"/>
    <x v="11"/>
  </r>
  <r>
    <n v="1611"/>
    <s v="Skelton-Luns CD/7&quot;             No Big Deal."/>
    <s v="Skelton-Luns CD/7&quot; No Big Deal."/>
    <x v="134"/>
    <x v="1099"/>
    <x v="0"/>
    <x v="0"/>
    <s v="USD"/>
    <n v="1370390432"/>
    <n v="1368576032"/>
    <x v="0"/>
    <n v="27"/>
    <x v="0"/>
    <s v="music/rock"/>
    <x v="105"/>
    <x v="1130"/>
    <x v="4"/>
    <x v="11"/>
  </r>
  <r>
    <n v="1612"/>
    <s v="Join AT THE WAYSIDE For The &quot;Ready...Set...Snow Tour!&quot;"/>
    <s v="Help us achieve our goal to get our van repaired, gassed up, and road-ready for our winter tour!"/>
    <x v="2"/>
    <x v="1100"/>
    <x v="0"/>
    <x v="0"/>
    <s v="USD"/>
    <n v="1357160384"/>
    <n v="1354568384"/>
    <x v="0"/>
    <n v="11"/>
    <x v="0"/>
    <s v="music/rock"/>
    <x v="5"/>
    <x v="73"/>
    <x v="4"/>
    <x v="11"/>
  </r>
  <r>
    <n v="1613"/>
    <s v="New  E.P. mastering and recording"/>
    <s v="Ghosts and Paper Hearts are getting ready to release their new EP and we want it to be sent everywhere. Help us out PLEASE!!!!!"/>
    <x v="28"/>
    <x v="1101"/>
    <x v="0"/>
    <x v="0"/>
    <s v="USD"/>
    <n v="1342921202"/>
    <n v="1340329202"/>
    <x v="0"/>
    <n v="26"/>
    <x v="0"/>
    <s v="music/rock"/>
    <x v="21"/>
    <x v="113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x v="0"/>
    <s v="USD"/>
    <n v="1407085200"/>
    <n v="1401924769"/>
    <x v="0"/>
    <n v="77"/>
    <x v="0"/>
    <s v="music/rock"/>
    <x v="33"/>
    <x v="1122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x v="0"/>
    <s v="USD"/>
    <n v="1323742396"/>
    <n v="1319850796"/>
    <x v="0"/>
    <n v="136"/>
    <x v="0"/>
    <s v="music/rock"/>
    <x v="35"/>
    <x v="1132"/>
    <x v="4"/>
    <x v="11"/>
  </r>
  <r>
    <n v="1616"/>
    <s v="Aly Jados: the New EP rOckNrOLLa"/>
    <s v="HELP! We don't have much time.....Join Aly Jados in making her new EP a reality before the world ends!!!!"/>
    <x v="3"/>
    <x v="1104"/>
    <x v="0"/>
    <x v="0"/>
    <s v="USD"/>
    <n v="1353621600"/>
    <n v="1350061821"/>
    <x v="0"/>
    <n v="157"/>
    <x v="0"/>
    <s v="music/rock"/>
    <x v="3"/>
    <x v="1133"/>
    <x v="4"/>
    <x v="11"/>
  </r>
  <r>
    <n v="1617"/>
    <s v="The Coffis Brothers 2nd Album!"/>
    <s v="The Coffis Brothers &amp;The Mountain Men are recording a brand new full length record."/>
    <x v="39"/>
    <x v="950"/>
    <x v="0"/>
    <x v="0"/>
    <s v="USD"/>
    <n v="1383332400"/>
    <n v="1380470188"/>
    <x v="0"/>
    <n v="158"/>
    <x v="0"/>
    <s v="music/rock"/>
    <x v="91"/>
    <x v="1134"/>
    <x v="4"/>
    <x v="11"/>
  </r>
  <r>
    <n v="1618"/>
    <s v="Janus Word Album"/>
    <s v="Janus Word combines hard rock with melodic acoustic music for a unique and awesome sound."/>
    <x v="15"/>
    <x v="1105"/>
    <x v="0"/>
    <x v="0"/>
    <s v="USD"/>
    <n v="1362757335"/>
    <n v="1359301335"/>
    <x v="0"/>
    <n v="27"/>
    <x v="0"/>
    <s v="music/rock"/>
    <x v="2"/>
    <x v="1135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x v="0"/>
    <s v="USD"/>
    <n v="1410755286"/>
    <n v="1408940886"/>
    <x v="0"/>
    <n v="23"/>
    <x v="0"/>
    <s v="music/rock"/>
    <x v="18"/>
    <x v="1136"/>
    <x v="4"/>
    <x v="11"/>
  </r>
  <r>
    <n v="1620"/>
    <s v="Kickstart my music career with 300 CDs"/>
    <s v="Kickstarting my music career with 300 hard copy CDs of my first release."/>
    <x v="28"/>
    <x v="932"/>
    <x v="0"/>
    <x v="0"/>
    <s v="USD"/>
    <n v="1361606940"/>
    <n v="1361002140"/>
    <x v="0"/>
    <n v="17"/>
    <x v="0"/>
    <s v="music/rock"/>
    <x v="40"/>
    <x v="1137"/>
    <x v="4"/>
    <x v="11"/>
  </r>
  <r>
    <n v="1621"/>
    <s v="The First Full Length Fifth Freedom Album"/>
    <s v="Its long over due! Help us fund our debut album! We need all our friends and fans support on this! Lets make it happen!"/>
    <x v="10"/>
    <x v="1106"/>
    <x v="0"/>
    <x v="0"/>
    <s v="USD"/>
    <n v="1338177540"/>
    <n v="1333550015"/>
    <x v="0"/>
    <n v="37"/>
    <x v="0"/>
    <s v="music/rock"/>
    <x v="10"/>
    <x v="113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x v="0"/>
    <s v="USD"/>
    <n v="1418803140"/>
    <n v="1415343874"/>
    <x v="0"/>
    <n v="65"/>
    <x v="0"/>
    <s v="music/rock"/>
    <x v="21"/>
    <x v="113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x v="1"/>
    <s v="GBP"/>
    <n v="1377621089"/>
    <n v="1372437089"/>
    <x v="0"/>
    <n v="18"/>
    <x v="0"/>
    <s v="music/rock"/>
    <x v="7"/>
    <x v="1140"/>
    <x v="4"/>
    <x v="11"/>
  </r>
  <r>
    <n v="1624"/>
    <s v="Joey De Noble needs YOUR help!"/>
    <s v="Joey De Noble is raising money to help record his latest music, and he wants YOU to be a part of it!"/>
    <x v="28"/>
    <x v="1109"/>
    <x v="0"/>
    <x v="0"/>
    <s v="USD"/>
    <n v="1357721335"/>
    <n v="1354265335"/>
    <x v="0"/>
    <n v="25"/>
    <x v="0"/>
    <s v="music/rock"/>
    <x v="90"/>
    <x v="1141"/>
    <x v="4"/>
    <x v="11"/>
  </r>
  <r>
    <n v="1625"/>
    <s v="Redemption's New DVD!"/>
    <s v="Progressive metal band Redemption is preparing to film its second live DVD at the Progpower festival in Atlanta, GA in September, 2012."/>
    <x v="51"/>
    <x v="1110"/>
    <x v="0"/>
    <x v="0"/>
    <s v="USD"/>
    <n v="1347382053"/>
    <n v="1344962853"/>
    <x v="0"/>
    <n v="104"/>
    <x v="0"/>
    <s v="music/rock"/>
    <x v="19"/>
    <x v="1142"/>
    <x v="4"/>
    <x v="11"/>
  </r>
  <r>
    <n v="1626"/>
    <s v="The Protest's Next Album"/>
    <s v="Help Christian Rock Band &quot;The Protest&quot; fund their new album and further their mission of positively impacting lives."/>
    <x v="6"/>
    <x v="1111"/>
    <x v="0"/>
    <x v="0"/>
    <s v="USD"/>
    <n v="1385932867"/>
    <n v="1383337267"/>
    <x v="0"/>
    <n v="108"/>
    <x v="0"/>
    <s v="music/rock"/>
    <x v="7"/>
    <x v="1143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x v="0"/>
    <s v="USD"/>
    <n v="1353905940"/>
    <n v="1351011489"/>
    <x v="0"/>
    <n v="38"/>
    <x v="0"/>
    <s v="music/rock"/>
    <x v="16"/>
    <x v="1144"/>
    <x v="4"/>
    <x v="11"/>
  </r>
  <r>
    <n v="1628"/>
    <s v="&quot;Songs for Tsippora&quot; Byronâ€™s DEBUT EP"/>
    <s v="Original Jewish rock music on human relationships and identity"/>
    <x v="23"/>
    <x v="1112"/>
    <x v="0"/>
    <x v="0"/>
    <s v="USD"/>
    <n v="1403026882"/>
    <n v="1400175682"/>
    <x v="0"/>
    <n v="88"/>
    <x v="0"/>
    <s v="music/rock"/>
    <x v="7"/>
    <x v="1145"/>
    <x v="4"/>
    <x v="11"/>
  </r>
  <r>
    <n v="1629"/>
    <s v="Off The Turnpike | A Loud New Way to Release Loud New Music"/>
    <s v="Help Off The Turnpike release new music, and set fire to everything!"/>
    <x v="12"/>
    <x v="1113"/>
    <x v="0"/>
    <x v="0"/>
    <s v="USD"/>
    <n v="1392929333"/>
    <n v="1389041333"/>
    <x v="0"/>
    <n v="82"/>
    <x v="0"/>
    <s v="music/rock"/>
    <x v="3"/>
    <x v="1146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x v="0"/>
    <s v="USD"/>
    <n v="1330671540"/>
    <n v="1328040375"/>
    <x v="0"/>
    <n v="126"/>
    <x v="0"/>
    <s v="music/rock"/>
    <x v="213"/>
    <x v="114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x v="0"/>
    <s v="USD"/>
    <n v="1350074261"/>
    <n v="1347482261"/>
    <x v="0"/>
    <n v="133"/>
    <x v="0"/>
    <s v="music/rock"/>
    <x v="94"/>
    <x v="1148"/>
    <x v="4"/>
    <x v="11"/>
  </r>
  <r>
    <n v="1632"/>
    <s v="Culprit needs a van!"/>
    <s v="Hey everyone! If you don't already know, we're Culprit, a 4-piece rock band from Los Angeles &amp; we are in dire need of a new tour van!"/>
    <x v="23"/>
    <x v="1116"/>
    <x v="0"/>
    <x v="0"/>
    <s v="USD"/>
    <n v="1316851854"/>
    <n v="1311667854"/>
    <x v="0"/>
    <n v="47"/>
    <x v="0"/>
    <s v="music/rock"/>
    <x v="21"/>
    <x v="1149"/>
    <x v="4"/>
    <x v="11"/>
  </r>
  <r>
    <n v="1633"/>
    <s v="ELIZABETH REX"/>
    <s v="We are a four piece rock band that has played shows in and around NYC including Mercury Lounge.  Two of our members are now in LA."/>
    <x v="3"/>
    <x v="1117"/>
    <x v="0"/>
    <x v="0"/>
    <s v="USD"/>
    <n v="1326690000"/>
    <n v="1324329156"/>
    <x v="0"/>
    <n v="58"/>
    <x v="0"/>
    <s v="music/rock"/>
    <x v="8"/>
    <x v="1150"/>
    <x v="4"/>
    <x v="11"/>
  </r>
  <r>
    <n v="1634"/>
    <s v="RUBEDO: Debut Full Length Album"/>
    <s v="Recording Debut  Album w/ Producer Ikey Owens from Free Moral Agents/ The Mars Volta"/>
    <x v="13"/>
    <x v="1118"/>
    <x v="0"/>
    <x v="0"/>
    <s v="USD"/>
    <n v="1306994340"/>
    <n v="1303706001"/>
    <x v="0"/>
    <n v="32"/>
    <x v="0"/>
    <s v="music/rock"/>
    <x v="7"/>
    <x v="115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x v="0"/>
    <s v="USD"/>
    <n v="1468270261"/>
    <n v="1463086261"/>
    <x v="0"/>
    <n v="37"/>
    <x v="0"/>
    <s v="music/rock"/>
    <x v="105"/>
    <x v="1152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x v="0"/>
    <s v="USD"/>
    <n v="1307851200"/>
    <n v="1304129088"/>
    <x v="0"/>
    <n v="87"/>
    <x v="0"/>
    <s v="music/rock"/>
    <x v="3"/>
    <x v="1153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x v="0"/>
    <s v="USD"/>
    <n v="1262302740"/>
    <n v="1257444140"/>
    <x v="0"/>
    <n v="15"/>
    <x v="0"/>
    <s v="music/rock"/>
    <x v="3"/>
    <x v="1154"/>
    <x v="4"/>
    <x v="11"/>
  </r>
  <r>
    <n v="1638"/>
    <s v="Avenues EP 2013"/>
    <s v="Avenues will be going in to the studio to record a new EP with Matt Allison!"/>
    <x v="28"/>
    <x v="1121"/>
    <x v="0"/>
    <x v="0"/>
    <s v="USD"/>
    <n v="1362086700"/>
    <n v="1358180968"/>
    <x v="0"/>
    <n v="27"/>
    <x v="0"/>
    <s v="music/rock"/>
    <x v="2"/>
    <x v="1155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x v="0"/>
    <s v="USD"/>
    <n v="1330789165"/>
    <n v="1328197165"/>
    <x v="0"/>
    <n v="19"/>
    <x v="0"/>
    <s v="music/rock"/>
    <x v="8"/>
    <x v="1156"/>
    <x v="4"/>
    <x v="11"/>
  </r>
  <r>
    <n v="1640"/>
    <s v="Lovers and Poets- music video"/>
    <s v="We are a friendly neighborhood electronic pop duo from Los Angeles. We want to shoot a music video for a song from our debut album."/>
    <x v="44"/>
    <x v="1123"/>
    <x v="0"/>
    <x v="0"/>
    <s v="USD"/>
    <n v="1280800740"/>
    <n v="1279603955"/>
    <x v="0"/>
    <n v="17"/>
    <x v="0"/>
    <s v="music/rock"/>
    <x v="106"/>
    <x v="1157"/>
    <x v="4"/>
    <x v="11"/>
  </r>
  <r>
    <n v="1641"/>
    <s v="Tanya Dartson- Run for Your Life music video"/>
    <s v="Music Video For Upbeat and Inspiring Song - Run For Your Life"/>
    <x v="30"/>
    <x v="535"/>
    <x v="0"/>
    <x v="0"/>
    <s v="USD"/>
    <n v="1418998744"/>
    <n v="1416406744"/>
    <x v="0"/>
    <n v="26"/>
    <x v="0"/>
    <s v="music/pop"/>
    <x v="7"/>
    <x v="1158"/>
    <x v="4"/>
    <x v="27"/>
  </r>
  <r>
    <n v="1642"/>
    <s v="Pop Garden Radio Presents: Season 2 CD"/>
    <s v="Pop Garden Radio Presents: The Rock on the Road Tour Season 2 CD. 23 great Pop tracks from independent Pop artists."/>
    <x v="38"/>
    <x v="647"/>
    <x v="0"/>
    <x v="0"/>
    <s v="USD"/>
    <n v="1308011727"/>
    <n v="1306283727"/>
    <x v="0"/>
    <n v="28"/>
    <x v="0"/>
    <s v="music/pop"/>
    <x v="8"/>
    <x v="314"/>
    <x v="4"/>
    <x v="27"/>
  </r>
  <r>
    <n v="1643"/>
    <s v="This Is All Now's Brand New Album!!"/>
    <s v="This Is All Now is putting out a brand new record, and we need YOUR help to do it!"/>
    <x v="10"/>
    <x v="1124"/>
    <x v="0"/>
    <x v="0"/>
    <s v="USD"/>
    <n v="1348516012"/>
    <n v="1345924012"/>
    <x v="0"/>
    <n v="37"/>
    <x v="0"/>
    <s v="music/pop"/>
    <x v="105"/>
    <x v="1159"/>
    <x v="4"/>
    <x v="27"/>
  </r>
  <r>
    <n v="1644"/>
    <s v="Kevin Wood - Out Among The Wolves"/>
    <s v="Be a part of helping Singer/Songwriter Kevin Wood bring his 3rd Album &quot;Out Among The Wolves&quot; from the studio to you!"/>
    <x v="3"/>
    <x v="1125"/>
    <x v="0"/>
    <x v="0"/>
    <s v="USD"/>
    <n v="1353551160"/>
    <n v="1348363560"/>
    <x v="0"/>
    <n v="128"/>
    <x v="0"/>
    <s v="music/pop"/>
    <x v="5"/>
    <x v="116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x v="0"/>
    <s v="USD"/>
    <n v="1379515740"/>
    <n v="1378306140"/>
    <x v="0"/>
    <n v="10"/>
    <x v="0"/>
    <s v="music/pop"/>
    <x v="38"/>
    <x v="1161"/>
    <x v="4"/>
    <x v="27"/>
  </r>
  <r>
    <n v="1646"/>
    <s v="MADAM Album"/>
    <s v="Album 3 funds.We have 13 amazing songs ready to go . a fantastic engineer to mix them, James Aparicio(Depeche Mode/Liars.We need you xx"/>
    <x v="13"/>
    <x v="1127"/>
    <x v="0"/>
    <x v="1"/>
    <s v="GBP"/>
    <n v="1408039860"/>
    <n v="1405248503"/>
    <x v="0"/>
    <n v="83"/>
    <x v="0"/>
    <s v="music/pop"/>
    <x v="5"/>
    <x v="1162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x v="0"/>
    <s v="USD"/>
    <n v="1339235377"/>
    <n v="1336643377"/>
    <x v="0"/>
    <n v="46"/>
    <x v="0"/>
    <s v="music/pop"/>
    <x v="2"/>
    <x v="1163"/>
    <x v="4"/>
    <x v="27"/>
  </r>
  <r>
    <n v="1648"/>
    <s v="Arches - Wide Awake on Vinyl "/>
    <s v="We've finished recording our debut LP &quot;Wide Awake&quot; and would love to have it pressed on vinyl, but we need your help"/>
    <x v="98"/>
    <x v="1129"/>
    <x v="0"/>
    <x v="0"/>
    <s v="USD"/>
    <n v="1300636482"/>
    <n v="1298048082"/>
    <x v="0"/>
    <n v="90"/>
    <x v="0"/>
    <s v="music/pop"/>
    <x v="105"/>
    <x v="1164"/>
    <x v="4"/>
    <x v="27"/>
  </r>
  <r>
    <n v="1649"/>
    <s v="Sam Lyons New Album - 2014"/>
    <s v="This is it! The new Sam Lyons album #3. Help me make it happen by pledging today - pre-order the CD and other cool stuff right here."/>
    <x v="276"/>
    <x v="1130"/>
    <x v="0"/>
    <x v="0"/>
    <s v="USD"/>
    <n v="1400862355"/>
    <n v="1396974355"/>
    <x v="0"/>
    <n v="81"/>
    <x v="0"/>
    <s v="music/pop"/>
    <x v="7"/>
    <x v="1165"/>
    <x v="4"/>
    <x v="27"/>
  </r>
  <r>
    <n v="1650"/>
    <s v="The Psalm Praise Project, Vol. 2"/>
    <s v="Help me record a CD that uses pop styling to give a fresh sound to ancient wisdom from scripture!"/>
    <x v="13"/>
    <x v="1131"/>
    <x v="0"/>
    <x v="0"/>
    <s v="USD"/>
    <n v="1381314437"/>
    <n v="1378722437"/>
    <x v="0"/>
    <n v="32"/>
    <x v="0"/>
    <s v="music/pop"/>
    <x v="24"/>
    <x v="116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x v="0"/>
    <s v="USD"/>
    <n v="1303801140"/>
    <n v="1300916220"/>
    <x v="0"/>
    <n v="20"/>
    <x v="0"/>
    <s v="music/pop"/>
    <x v="7"/>
    <x v="116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x v="0"/>
    <s v="USD"/>
    <n v="1385297393"/>
    <n v="1382701793"/>
    <x v="0"/>
    <n v="70"/>
    <x v="0"/>
    <s v="music/pop"/>
    <x v="7"/>
    <x v="1168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x v="0"/>
    <s v="USD"/>
    <n v="1303675296"/>
    <n v="1300996896"/>
    <x v="0"/>
    <n v="168"/>
    <x v="0"/>
    <s v="music/pop"/>
    <x v="107"/>
    <x v="116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x v="0"/>
    <s v="USD"/>
    <n v="1334784160"/>
    <n v="1332192160"/>
    <x v="0"/>
    <n v="34"/>
    <x v="0"/>
    <s v="music/pop"/>
    <x v="28"/>
    <x v="1170"/>
    <x v="4"/>
    <x v="27"/>
  </r>
  <r>
    <n v="1655"/>
    <s v="Meg Porter Debut EP!"/>
    <s v="Berklee College of Music student, Meg Porter needs YOUR help to fund her very first EP!"/>
    <x v="15"/>
    <x v="1136"/>
    <x v="0"/>
    <x v="0"/>
    <s v="USD"/>
    <n v="1333648820"/>
    <n v="1331060420"/>
    <x v="0"/>
    <n v="48"/>
    <x v="0"/>
    <s v="music/pop"/>
    <x v="1"/>
    <x v="1171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x v="0"/>
    <s v="USD"/>
    <n v="1355437052"/>
    <n v="1352845052"/>
    <x v="0"/>
    <n v="48"/>
    <x v="0"/>
    <s v="music/pop"/>
    <x v="8"/>
    <x v="1172"/>
    <x v="4"/>
    <x v="27"/>
  </r>
  <r>
    <n v="1657"/>
    <s v="The Debut Album from Lynette!"/>
    <s v="The long anticipated debut album from singer/songwriter Lynette will be recorded this June in Nashville! You can help make it happen!"/>
    <x v="31"/>
    <x v="1138"/>
    <x v="0"/>
    <x v="0"/>
    <s v="USD"/>
    <n v="1337885168"/>
    <n v="1335293168"/>
    <x v="0"/>
    <n v="221"/>
    <x v="0"/>
    <s v="music/pop"/>
    <x v="2"/>
    <x v="1173"/>
    <x v="4"/>
    <x v="27"/>
  </r>
  <r>
    <n v="1658"/>
    <s v="New Amy Rivard album!!!"/>
    <s v="I've had numerous song ideas spinning around in my head for years now, please help me get them out- into a studio and into your homes!"/>
    <x v="12"/>
    <x v="1139"/>
    <x v="0"/>
    <x v="0"/>
    <s v="USD"/>
    <n v="1355840400"/>
    <n v="1352524767"/>
    <x v="0"/>
    <n v="107"/>
    <x v="0"/>
    <s v="music/pop"/>
    <x v="88"/>
    <x v="1174"/>
    <x v="4"/>
    <x v="27"/>
  </r>
  <r>
    <n v="1659"/>
    <s v="The Penny Arcade Quartet's Christmas EP"/>
    <s v="The long awaited Christmas EP is in session! We need your help to get it professionally mixed, produced and manufactured."/>
    <x v="2"/>
    <x v="1140"/>
    <x v="0"/>
    <x v="1"/>
    <s v="GBP"/>
    <n v="1387281600"/>
    <n v="1384811721"/>
    <x v="0"/>
    <n v="45"/>
    <x v="0"/>
    <s v="music/pop"/>
    <x v="40"/>
    <x v="1175"/>
    <x v="4"/>
    <x v="27"/>
  </r>
  <r>
    <n v="1660"/>
    <s v="Risotto fragole e champagne"/>
    <s v="Vogliamo realizzare un risotto fragole e champagne e condividerlo con i nostri fan. Faremo il risotto durante un concerto casalingo."/>
    <x v="277"/>
    <x v="1141"/>
    <x v="0"/>
    <x v="13"/>
    <s v="EUR"/>
    <n v="1462053540"/>
    <n v="1459355950"/>
    <x v="0"/>
    <n v="36"/>
    <x v="0"/>
    <s v="music/pop"/>
    <x v="214"/>
    <x v="676"/>
    <x v="4"/>
    <x v="27"/>
  </r>
  <r>
    <n v="1661"/>
    <s v="Kyana"/>
    <s v="I am excited to present my debut pop project Kyana!_x000a_Piano and vocal sounds embedded in sophisticated, bold arrangements &amp; brisk beats"/>
    <x v="278"/>
    <x v="1142"/>
    <x v="0"/>
    <x v="15"/>
    <s v="EUR"/>
    <n v="1453064400"/>
    <n v="1449359831"/>
    <x v="0"/>
    <n v="101"/>
    <x v="0"/>
    <s v="music/pop"/>
    <x v="33"/>
    <x v="1176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x v="0"/>
    <s v="USD"/>
    <n v="1325310336"/>
    <n v="1320122736"/>
    <x v="0"/>
    <n v="62"/>
    <x v="0"/>
    <s v="music/pop"/>
    <x v="33"/>
    <x v="1177"/>
    <x v="4"/>
    <x v="27"/>
  </r>
  <r>
    <n v="1663"/>
    <s v="ghost -- a music video"/>
    <s v="music is as important to the eyes as it is to the ears. help bring ghost to life in front of your eyes."/>
    <x v="28"/>
    <x v="1144"/>
    <x v="0"/>
    <x v="0"/>
    <s v="USD"/>
    <n v="1422750707"/>
    <n v="1420158707"/>
    <x v="0"/>
    <n v="32"/>
    <x v="0"/>
    <s v="music/pop"/>
    <x v="29"/>
    <x v="1178"/>
    <x v="4"/>
    <x v="27"/>
  </r>
  <r>
    <n v="1664"/>
    <s v="Grace Sings Grace"/>
    <s v="Korean-American Soprano Grace's Debut Album - coming up in June 2012. Come and be part of this exciting project!"/>
    <x v="30"/>
    <x v="1145"/>
    <x v="0"/>
    <x v="0"/>
    <s v="USD"/>
    <n v="1331870340"/>
    <n v="1328033818"/>
    <x v="0"/>
    <n v="89"/>
    <x v="0"/>
    <s v="music/pop"/>
    <x v="108"/>
    <x v="1179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x v="0"/>
    <s v="USD"/>
    <n v="1298343600"/>
    <n v="1295624113"/>
    <x v="0"/>
    <n v="93"/>
    <x v="0"/>
    <s v="music/pop"/>
    <x v="17"/>
    <x v="1180"/>
    <x v="4"/>
    <x v="27"/>
  </r>
  <r>
    <n v="1666"/>
    <s v="Venus On Fire + Extraordinary Producer = Legendary New EP"/>
    <s v="Play a KEY role in Venus On Fire's success - Working with a World Class Producer to make a memorable EP."/>
    <x v="30"/>
    <x v="1147"/>
    <x v="0"/>
    <x v="0"/>
    <s v="USD"/>
    <n v="1364447073"/>
    <n v="1361858673"/>
    <x v="0"/>
    <n v="98"/>
    <x v="0"/>
    <s v="music/pop"/>
    <x v="164"/>
    <x v="118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x v="0"/>
    <s v="USD"/>
    <n v="1394521140"/>
    <n v="1392169298"/>
    <x v="0"/>
    <n v="82"/>
    <x v="0"/>
    <s v="music/pop"/>
    <x v="37"/>
    <x v="1182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x v="0"/>
    <s v="USD"/>
    <n v="1322454939"/>
    <n v="1319859339"/>
    <x v="0"/>
    <n v="116"/>
    <x v="0"/>
    <s v="music/pop"/>
    <x v="33"/>
    <x v="1183"/>
    <x v="4"/>
    <x v="27"/>
  </r>
  <r>
    <n v="1669"/>
    <s v="Summer Gill 'Stormy Weather' EP"/>
    <s v="Hi guys! I'll be recording a 6-7 song EP this summer and I need your help to make it happen! _x000a_Any support is appreciated!"/>
    <x v="13"/>
    <x v="1149"/>
    <x v="0"/>
    <x v="0"/>
    <s v="USD"/>
    <n v="1464729276"/>
    <n v="1459545276"/>
    <x v="0"/>
    <n v="52"/>
    <x v="0"/>
    <s v="music/pop"/>
    <x v="49"/>
    <x v="399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x v="0"/>
    <s v="USD"/>
    <n v="1278302400"/>
    <n v="1273961999"/>
    <x v="0"/>
    <n v="23"/>
    <x v="0"/>
    <s v="music/pop"/>
    <x v="33"/>
    <x v="1184"/>
    <x v="4"/>
    <x v="27"/>
  </r>
  <r>
    <n v="1671"/>
    <s v="Luke O'Brien's Kickstarter"/>
    <s v="I am seeking funding in order to help take my music from a hobby to a career."/>
    <x v="13"/>
    <x v="1150"/>
    <x v="0"/>
    <x v="0"/>
    <s v="USD"/>
    <n v="1470056614"/>
    <n v="1467464614"/>
    <x v="0"/>
    <n v="77"/>
    <x v="0"/>
    <s v="music/pop"/>
    <x v="7"/>
    <x v="1185"/>
    <x v="4"/>
    <x v="27"/>
  </r>
  <r>
    <n v="1672"/>
    <s v="High Altotude Debut Album"/>
    <s v="Sweet, sweet harmonies from Portland Oregon's premiere high school women's a cappella group."/>
    <x v="180"/>
    <x v="1151"/>
    <x v="0"/>
    <x v="0"/>
    <s v="USD"/>
    <n v="1338824730"/>
    <n v="1336232730"/>
    <x v="0"/>
    <n v="49"/>
    <x v="0"/>
    <s v="music/pop"/>
    <x v="40"/>
    <x v="1186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x v="0"/>
    <s v="USD"/>
    <n v="1425675892"/>
    <n v="1423083892"/>
    <x v="0"/>
    <n v="59"/>
    <x v="0"/>
    <s v="music/pop"/>
    <x v="30"/>
    <x v="1187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x v="0"/>
    <s v="USD"/>
    <n v="1471503540"/>
    <n v="1468852306"/>
    <x v="0"/>
    <n v="113"/>
    <x v="0"/>
    <s v="music/pop"/>
    <x v="180"/>
    <x v="1188"/>
    <x v="4"/>
    <x v="27"/>
  </r>
  <r>
    <n v="1675"/>
    <s v="The Great Party's Debut Album!"/>
    <s v="The Great Party is releasing their debut album. Here's your chance to be a part of it!"/>
    <x v="28"/>
    <x v="1153"/>
    <x v="0"/>
    <x v="0"/>
    <s v="USD"/>
    <n v="1318802580"/>
    <n v="1316194540"/>
    <x v="0"/>
    <n v="34"/>
    <x v="0"/>
    <s v="music/pop"/>
    <x v="0"/>
    <x v="208"/>
    <x v="4"/>
    <x v="27"/>
  </r>
  <r>
    <n v="1676"/>
    <s v="Bridge 19 CD Release Tour"/>
    <s v="Help fund Bridge 19's tour in support of their first duo record, to be released in May 2012."/>
    <x v="9"/>
    <x v="1154"/>
    <x v="0"/>
    <x v="0"/>
    <s v="USD"/>
    <n v="1334980740"/>
    <n v="1330968347"/>
    <x v="0"/>
    <n v="42"/>
    <x v="0"/>
    <s v="music/pop"/>
    <x v="41"/>
    <x v="1189"/>
    <x v="4"/>
    <x v="27"/>
  </r>
  <r>
    <n v="1677"/>
    <s v="Andrius Pojavis new album &quot;Seven&quot;"/>
    <s v="It's time to record my new album. Studio, musicians and arranger are ready, are you coming on this journey with me?"/>
    <x v="12"/>
    <x v="1155"/>
    <x v="0"/>
    <x v="3"/>
    <s v="EUR"/>
    <n v="1460786340"/>
    <n v="1455615976"/>
    <x v="0"/>
    <n v="42"/>
    <x v="0"/>
    <s v="music/pop"/>
    <x v="20"/>
    <x v="1190"/>
    <x v="4"/>
    <x v="27"/>
  </r>
  <r>
    <n v="1678"/>
    <s v="Cassandra Violet &quot;Beyond the Fray&quot; Music Video"/>
    <s v="Help me make an amazing music video so that I can take my music to the next level and get a manager!"/>
    <x v="15"/>
    <x v="702"/>
    <x v="0"/>
    <x v="0"/>
    <s v="USD"/>
    <n v="1391718671"/>
    <n v="1390509071"/>
    <x v="0"/>
    <n v="49"/>
    <x v="0"/>
    <s v="music/pop"/>
    <x v="90"/>
    <x v="119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x v="0"/>
    <s v="USD"/>
    <n v="1311298745"/>
    <n v="1309311545"/>
    <x v="0"/>
    <n v="56"/>
    <x v="0"/>
    <s v="music/pop"/>
    <x v="215"/>
    <x v="368"/>
    <x v="4"/>
    <x v="27"/>
  </r>
  <r>
    <n v="1680"/>
    <s v="Kick Out a Record"/>
    <s v="Working Musician dilemma #164: how the taxman put Kick the Record 2.0 on hold"/>
    <x v="28"/>
    <x v="1156"/>
    <x v="0"/>
    <x v="0"/>
    <s v="USD"/>
    <n v="1405188667"/>
    <n v="1402596667"/>
    <x v="0"/>
    <n v="25"/>
    <x v="0"/>
    <s v="music/pop"/>
    <x v="90"/>
    <x v="1192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x v="0"/>
    <s v="USD"/>
    <n v="1490752800"/>
    <n v="1486522484"/>
    <x v="0"/>
    <n v="884"/>
    <x v="1"/>
    <s v="music/faith"/>
    <x v="7"/>
    <x v="1193"/>
    <x v="4"/>
    <x v="28"/>
  </r>
  <r>
    <n v="1682"/>
    <s v="Looking Up &amp; Holding On CD Project - Christian songwriter"/>
    <s v="Christian singer-wongerwriter searching for funding to record CD of original Christian music."/>
    <x v="12"/>
    <x v="117"/>
    <x v="3"/>
    <x v="0"/>
    <s v="USD"/>
    <n v="1492142860"/>
    <n v="1486962460"/>
    <x v="0"/>
    <n v="0"/>
    <x v="1"/>
    <s v="music/faith"/>
    <x v="50"/>
    <x v="121"/>
    <x v="4"/>
    <x v="28"/>
  </r>
  <r>
    <n v="1683"/>
    <s v="Manman doudou tÃ©moignage d'une mÃ¨re Album"/>
    <s v="Rendre tÃ©moignage de ce que Dieu fait chaque jour pour moi et venir en  aide  aux autres, c'est  mon but."/>
    <x v="8"/>
    <x v="1158"/>
    <x v="3"/>
    <x v="6"/>
    <s v="EUR"/>
    <n v="1491590738"/>
    <n v="1489517138"/>
    <x v="0"/>
    <n v="10"/>
    <x v="1"/>
    <s v="music/faith"/>
    <x v="66"/>
    <x v="1194"/>
    <x v="4"/>
    <x v="28"/>
  </r>
  <r>
    <n v="1684"/>
    <s v="Goodness &amp; Mercy EP - Marty Mikles"/>
    <s v="New Music from Marty Mikles!  A new EP all about God's Goodness &amp; Mercy."/>
    <x v="6"/>
    <x v="1159"/>
    <x v="3"/>
    <x v="0"/>
    <s v="USD"/>
    <n v="1489775641"/>
    <n v="1487360041"/>
    <x v="0"/>
    <n v="101"/>
    <x v="1"/>
    <s v="music/faith"/>
    <x v="15"/>
    <x v="1195"/>
    <x v="4"/>
    <x v="28"/>
  </r>
  <r>
    <n v="1685"/>
    <s v="Help Support Brad Dassey's Music"/>
    <s v="My name is Brad Dassey.  I've been composing and making music for 18 years now.  I want to get my music out there even further."/>
    <x v="18"/>
    <x v="175"/>
    <x v="3"/>
    <x v="0"/>
    <s v="USD"/>
    <n v="1490331623"/>
    <n v="1487743223"/>
    <x v="0"/>
    <n v="15"/>
    <x v="1"/>
    <s v="music/faith"/>
    <x v="33"/>
    <x v="1196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x v="5"/>
    <s v="CAD"/>
    <n v="1493320519"/>
    <n v="1488140119"/>
    <x v="0"/>
    <n v="1"/>
    <x v="1"/>
    <s v="music/faith"/>
    <x v="50"/>
    <x v="656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x v="0"/>
    <s v="USD"/>
    <n v="1491855300"/>
    <n v="1488935245"/>
    <x v="0"/>
    <n v="39"/>
    <x v="1"/>
    <s v="music/faith"/>
    <x v="134"/>
    <x v="1197"/>
    <x v="4"/>
    <x v="28"/>
  </r>
  <r>
    <n v="1688"/>
    <s v="Christofer Scott: Dive In EP"/>
    <s v="Professionally recording a worship and contemporary Christian music album that connects to people and connects their heart to God."/>
    <x v="23"/>
    <x v="1161"/>
    <x v="3"/>
    <x v="0"/>
    <s v="USD"/>
    <n v="1491738594"/>
    <n v="1489150194"/>
    <x v="0"/>
    <n v="7"/>
    <x v="1"/>
    <s v="music/faith"/>
    <x v="156"/>
    <x v="1198"/>
    <x v="4"/>
    <x v="28"/>
  </r>
  <r>
    <n v="1689"/>
    <s v="Fly Away"/>
    <s v="Praising the Living God in the second half of life."/>
    <x v="262"/>
    <x v="1162"/>
    <x v="3"/>
    <x v="0"/>
    <s v="USD"/>
    <n v="1489700230"/>
    <n v="1487111830"/>
    <x v="0"/>
    <n v="14"/>
    <x v="1"/>
    <s v="music/faith"/>
    <x v="8"/>
    <x v="1199"/>
    <x v="4"/>
    <x v="28"/>
  </r>
  <r>
    <n v="1690"/>
    <s v="NewKings Album &quot;Rise Up&quot;"/>
    <s v="Our newest project! We are hard at it trying to bring music that uplifts the spirit, and tells a story of life-changing love."/>
    <x v="30"/>
    <x v="1163"/>
    <x v="3"/>
    <x v="0"/>
    <s v="USD"/>
    <n v="1491470442"/>
    <n v="1488882042"/>
    <x v="0"/>
    <n v="11"/>
    <x v="1"/>
    <s v="music/faith"/>
    <x v="78"/>
    <x v="1200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x v="0"/>
    <s v="USD"/>
    <n v="1491181200"/>
    <n v="1488387008"/>
    <x v="0"/>
    <n v="38"/>
    <x v="1"/>
    <s v="music/faith"/>
    <x v="69"/>
    <x v="1201"/>
    <x v="4"/>
    <x v="28"/>
  </r>
  <r>
    <n v="1692"/>
    <s v="Get Your Hopes Up"/>
    <s v="After 3 years.....It's time for some new music! Album #2 is in motion and I can't wait to share it with all of you!"/>
    <x v="10"/>
    <x v="1165"/>
    <x v="3"/>
    <x v="0"/>
    <s v="USD"/>
    <n v="1490572740"/>
    <n v="1487734667"/>
    <x v="0"/>
    <n v="15"/>
    <x v="1"/>
    <s v="music/faith"/>
    <x v="216"/>
    <x v="1202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x v="1"/>
    <s v="GBP"/>
    <n v="1491768000"/>
    <n v="1489097112"/>
    <x v="0"/>
    <n v="8"/>
    <x v="1"/>
    <s v="music/faith"/>
    <x v="114"/>
    <x v="431"/>
    <x v="4"/>
    <x v="28"/>
  </r>
  <r>
    <n v="1694"/>
    <s v="Thundercreek Studios"/>
    <s v="Hey all I'm building out my Christian Recording studio in a new building. I have the building but lack the funds to build it out!!!"/>
    <x v="3"/>
    <x v="139"/>
    <x v="3"/>
    <x v="0"/>
    <s v="USD"/>
    <n v="1490589360"/>
    <n v="1488038674"/>
    <x v="0"/>
    <n v="1"/>
    <x v="1"/>
    <s v="music/faith"/>
    <x v="50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x v="0"/>
    <s v="USD"/>
    <n v="1491786000"/>
    <n v="1488847514"/>
    <x v="0"/>
    <n v="23"/>
    <x v="1"/>
    <s v="music/faith"/>
    <x v="81"/>
    <x v="1203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x v="0"/>
    <s v="USD"/>
    <n v="1491007211"/>
    <n v="1488418811"/>
    <x v="0"/>
    <n v="0"/>
    <x v="1"/>
    <s v="music/faith"/>
    <x v="50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x v="0"/>
    <s v="USD"/>
    <n v="1491781648"/>
    <n v="1489193248"/>
    <x v="0"/>
    <n v="22"/>
    <x v="1"/>
    <s v="music/faith"/>
    <x v="68"/>
    <x v="120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x v="0"/>
    <s v="USD"/>
    <n v="1490499180"/>
    <n v="1488430760"/>
    <x v="0"/>
    <n v="0"/>
    <x v="1"/>
    <s v="music/faith"/>
    <x v="50"/>
    <x v="121"/>
    <x v="4"/>
    <x v="28"/>
  </r>
  <r>
    <n v="1699"/>
    <s v="THE WORSHIP ALBUM!"/>
    <s v="Friends! Will you help me create a new worship album??! I want this album to give God the worship he deserves and draw people to Him."/>
    <x v="279"/>
    <x v="1168"/>
    <x v="3"/>
    <x v="0"/>
    <s v="USD"/>
    <n v="1491943445"/>
    <n v="1489351445"/>
    <x v="0"/>
    <n v="4"/>
    <x v="1"/>
    <s v="music/faith"/>
    <x v="65"/>
    <x v="120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x v="0"/>
    <s v="USD"/>
    <n v="1491019200"/>
    <n v="1488418990"/>
    <x v="0"/>
    <n v="79"/>
    <x v="1"/>
    <s v="music/faith"/>
    <x v="73"/>
    <x v="120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x v="0"/>
    <s v="USD"/>
    <n v="1421337405"/>
    <n v="1418745405"/>
    <x v="0"/>
    <n v="2"/>
    <x v="1"/>
    <s v="music/faith"/>
    <x v="50"/>
    <x v="144"/>
    <x v="4"/>
    <x v="28"/>
  </r>
  <r>
    <n v="1702"/>
    <s v="lyndale lewis and new vision prosper cd release"/>
    <s v="I can do all things through christ jesus"/>
    <x v="281"/>
    <x v="116"/>
    <x v="2"/>
    <x v="0"/>
    <s v="USD"/>
    <n v="1427745150"/>
    <n v="1425156750"/>
    <x v="0"/>
    <n v="1"/>
    <x v="1"/>
    <s v="music/faith"/>
    <x v="50"/>
    <x v="120"/>
    <x v="4"/>
    <x v="28"/>
  </r>
  <r>
    <n v="1703"/>
    <s v="Joy Full Noise!"/>
    <s v="I would love for you to be a part of helping me raise money for music and video production to launch my first Worship album!"/>
    <x v="10"/>
    <x v="152"/>
    <x v="2"/>
    <x v="0"/>
    <s v="USD"/>
    <n v="1441003537"/>
    <n v="1435819537"/>
    <x v="0"/>
    <n v="2"/>
    <x v="1"/>
    <s v="music/faith"/>
    <x v="60"/>
    <x v="156"/>
    <x v="4"/>
    <x v="28"/>
  </r>
  <r>
    <n v="1704"/>
    <s v="Jericho Down Worship Album"/>
    <s v="We want to record an album of popular praise &amp; worship songs with our own influence and style."/>
    <x v="13"/>
    <x v="1170"/>
    <x v="2"/>
    <x v="0"/>
    <s v="USD"/>
    <n v="1424056873"/>
    <n v="1421464873"/>
    <x v="0"/>
    <n v="11"/>
    <x v="1"/>
    <s v="music/faith"/>
    <x v="187"/>
    <x v="1207"/>
    <x v="4"/>
    <x v="28"/>
  </r>
  <r>
    <n v="1705"/>
    <s v="Piano Prayer Album - Russ James"/>
    <s v="An instrumental album that ranges from hymns to contemporary music. All the music is recorded by myself."/>
    <x v="13"/>
    <x v="117"/>
    <x v="2"/>
    <x v="0"/>
    <s v="USD"/>
    <n v="1441814400"/>
    <n v="1440807846"/>
    <x v="0"/>
    <n v="0"/>
    <x v="1"/>
    <s v="music/faith"/>
    <x v="50"/>
    <x v="121"/>
    <x v="4"/>
    <x v="28"/>
  </r>
  <r>
    <n v="1706"/>
    <s v="Gemeinde in Bremen"/>
    <s v="Unsere &quot;Aufgabe&quot; ist es, fÃ¼r Christen da zu sein die keiner Gemeinde angehÃ¶ren. Zudem spielt Lobpreis eine Zentrale Rolle."/>
    <x v="62"/>
    <x v="117"/>
    <x v="2"/>
    <x v="12"/>
    <s v="EUR"/>
    <n v="1440314472"/>
    <n v="1435130472"/>
    <x v="0"/>
    <n v="0"/>
    <x v="1"/>
    <s v="music/faith"/>
    <x v="50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x v="0"/>
    <s v="USD"/>
    <n v="1459181895"/>
    <n v="1456593495"/>
    <x v="0"/>
    <n v="9"/>
    <x v="1"/>
    <s v="music/faith"/>
    <x v="54"/>
    <x v="1208"/>
    <x v="4"/>
    <x v="28"/>
  </r>
  <r>
    <n v="1708"/>
    <s v="Praise: It's what we do"/>
    <s v="A debut album for the New Gate Church's praise team; making a cd filled with original songs from a team of misfits with 1 goal in mind"/>
    <x v="39"/>
    <x v="117"/>
    <x v="2"/>
    <x v="0"/>
    <s v="USD"/>
    <n v="1462135706"/>
    <n v="1458679706"/>
    <x v="0"/>
    <n v="0"/>
    <x v="1"/>
    <s v="music/faith"/>
    <x v="50"/>
    <x v="121"/>
    <x v="4"/>
    <x v="28"/>
  </r>
  <r>
    <n v="1709"/>
    <s v="Psalms"/>
    <s v="A project to set psalms to music. The psalms are taken from the English Standard Version (ESV) of the Bible."/>
    <x v="257"/>
    <x v="1079"/>
    <x v="2"/>
    <x v="0"/>
    <s v="USD"/>
    <n v="1409513940"/>
    <n v="1405949514"/>
    <x v="0"/>
    <n v="4"/>
    <x v="1"/>
    <s v="music/faith"/>
    <x v="62"/>
    <x v="1209"/>
    <x v="4"/>
    <x v="28"/>
  </r>
  <r>
    <n v="1710"/>
    <s v="Producing a live album of our upcoming Europe tour"/>
    <s v="We want to create a gospel live album which has never been produced before."/>
    <x v="10"/>
    <x v="1172"/>
    <x v="2"/>
    <x v="12"/>
    <s v="EUR"/>
    <n v="1453122000"/>
    <n v="1449151888"/>
    <x v="0"/>
    <n v="1"/>
    <x v="1"/>
    <s v="music/faith"/>
    <x v="60"/>
    <x v="441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x v="0"/>
    <s v="USD"/>
    <n v="1409585434"/>
    <n v="1406907034"/>
    <x v="0"/>
    <n v="2"/>
    <x v="1"/>
    <s v="music/faith"/>
    <x v="57"/>
    <x v="1210"/>
    <x v="4"/>
    <x v="28"/>
  </r>
  <r>
    <n v="1712"/>
    <s v="Midwest Cowboy Ministries"/>
    <s v="Recording/equipment for MCM - a team of musicians who will help your local musicians to hold your own Cowboy Church with Gospel Music"/>
    <x v="10"/>
    <x v="117"/>
    <x v="2"/>
    <x v="0"/>
    <s v="USD"/>
    <n v="1435701353"/>
    <n v="1430517353"/>
    <x v="0"/>
    <n v="0"/>
    <x v="1"/>
    <s v="music/faith"/>
    <x v="50"/>
    <x v="121"/>
    <x v="4"/>
    <x v="28"/>
  </r>
  <r>
    <n v="1713"/>
    <s v="&quot;UNCOVERED ME&quot;"/>
    <s v="This music project is a compilation to my up-coming book UNCOVERED ME, I need your support to help me go to New York and complete it."/>
    <x v="9"/>
    <x v="155"/>
    <x v="2"/>
    <x v="0"/>
    <s v="USD"/>
    <n v="1412536412"/>
    <n v="1409944412"/>
    <x v="0"/>
    <n v="1"/>
    <x v="1"/>
    <s v="music/faith"/>
    <x v="53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x v="0"/>
    <s v="USD"/>
    <n v="1430517761"/>
    <n v="1427925761"/>
    <x v="0"/>
    <n v="17"/>
    <x v="1"/>
    <s v="music/faith"/>
    <x v="59"/>
    <x v="1211"/>
    <x v="4"/>
    <x v="28"/>
  </r>
  <r>
    <n v="1715"/>
    <s v="The Heart of a P.K."/>
    <s v="Kimberly Stokes the daughter of Elder Baby Stokes Jr, of Bibleway C.O.G.I.C, is currently working on a EP. She is sharing her heart"/>
    <x v="10"/>
    <x v="143"/>
    <x v="2"/>
    <x v="0"/>
    <s v="USD"/>
    <n v="1427772120"/>
    <n v="1425186785"/>
    <x v="0"/>
    <n v="2"/>
    <x v="1"/>
    <s v="music/faith"/>
    <x v="50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x v="0"/>
    <s v="USD"/>
    <n v="1481295099"/>
    <n v="1477835499"/>
    <x v="0"/>
    <n v="3"/>
    <x v="1"/>
    <s v="music/faith"/>
    <x v="59"/>
    <x v="73"/>
    <x v="4"/>
    <x v="28"/>
  </r>
  <r>
    <n v="1717"/>
    <s v="Shift Records A New EP!"/>
    <s v="Our first record created to reach, inspire, and ultimately express the love of Jesus to our generation."/>
    <x v="282"/>
    <x v="1174"/>
    <x v="2"/>
    <x v="0"/>
    <s v="USD"/>
    <n v="1461211200"/>
    <n v="1459467238"/>
    <x v="0"/>
    <n v="41"/>
    <x v="1"/>
    <s v="music/faith"/>
    <x v="152"/>
    <x v="1212"/>
    <x v="4"/>
    <x v="28"/>
  </r>
  <r>
    <n v="1718"/>
    <s v="The Prodigal Son"/>
    <s v="A melody for the galaxy."/>
    <x v="19"/>
    <x v="735"/>
    <x v="2"/>
    <x v="0"/>
    <s v="USD"/>
    <n v="1463201940"/>
    <n v="1459435149"/>
    <x v="0"/>
    <n v="2"/>
    <x v="1"/>
    <s v="music/faith"/>
    <x v="50"/>
    <x v="822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x v="0"/>
    <s v="USD"/>
    <n v="1410958191"/>
    <n v="1408366191"/>
    <x v="0"/>
    <n v="3"/>
    <x v="1"/>
    <s v="music/faith"/>
    <x v="60"/>
    <x v="123"/>
    <x v="4"/>
    <x v="28"/>
  </r>
  <r>
    <n v="1720"/>
    <s v="Justin &amp; Elly Heckel DEBUT ALBUM!"/>
    <s v="Justin and Elly Heckel just finished recording their Debut Album and need your help to release it to the rest of the World!"/>
    <x v="23"/>
    <x v="1175"/>
    <x v="2"/>
    <x v="0"/>
    <s v="USD"/>
    <n v="1415562471"/>
    <n v="1412966871"/>
    <x v="0"/>
    <n v="8"/>
    <x v="1"/>
    <s v="music/faith"/>
    <x v="52"/>
    <x v="1213"/>
    <x v="4"/>
    <x v="28"/>
  </r>
  <r>
    <n v="1721"/>
    <s v="&quot;HEAVEN'S CALLING&quot;"/>
    <s v="Heavens calling is an album for people all over the world in need of a healing for the soul, positive mindset and total prosperity"/>
    <x v="10"/>
    <x v="117"/>
    <x v="2"/>
    <x v="0"/>
    <s v="USD"/>
    <n v="1449831863"/>
    <n v="1447239863"/>
    <x v="0"/>
    <n v="0"/>
    <x v="1"/>
    <s v="music/faith"/>
    <x v="50"/>
    <x v="121"/>
    <x v="4"/>
    <x v="28"/>
  </r>
  <r>
    <n v="1722"/>
    <s v="Preserving the DC Gospel Stars"/>
    <s v="I am raising money to leave a legacy for the DC Gospel Stars and preserve this art form for music lovers of this style."/>
    <x v="283"/>
    <x v="116"/>
    <x v="2"/>
    <x v="0"/>
    <s v="USD"/>
    <n v="1459642200"/>
    <n v="1456441429"/>
    <x v="0"/>
    <n v="1"/>
    <x v="1"/>
    <s v="music/faith"/>
    <x v="50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x v="0"/>
    <s v="USD"/>
    <n v="1435730400"/>
    <n v="1430855315"/>
    <x v="0"/>
    <n v="3"/>
    <x v="1"/>
    <s v="music/faith"/>
    <x v="113"/>
    <x v="1214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x v="0"/>
    <s v="USD"/>
    <n v="1414707762"/>
    <n v="1412115762"/>
    <x v="0"/>
    <n v="4"/>
    <x v="1"/>
    <s v="music/faith"/>
    <x v="60"/>
    <x v="435"/>
    <x v="4"/>
    <x v="28"/>
  </r>
  <r>
    <n v="1725"/>
    <s v="Unveiled Debut Album"/>
    <s v="Christian band signed to VECA Records to release their debut album in Spring 2015.  This ministry is relying on faith-based donations."/>
    <x v="62"/>
    <x v="145"/>
    <x v="2"/>
    <x v="0"/>
    <s v="USD"/>
    <n v="1408922049"/>
    <n v="1406330049"/>
    <x v="0"/>
    <n v="9"/>
    <x v="1"/>
    <s v="music/faith"/>
    <x v="54"/>
    <x v="1215"/>
    <x v="4"/>
    <x v="28"/>
  </r>
  <r>
    <n v="1726"/>
    <s v="&quot;Every Day&quot; CD by Amanda Joy Hall"/>
    <s v="Amanda Joy Hall's sophomore album, &quot;Every Day&quot;. Release expected July 2014"/>
    <x v="115"/>
    <x v="1176"/>
    <x v="2"/>
    <x v="0"/>
    <s v="USD"/>
    <n v="1403906664"/>
    <n v="1401401064"/>
    <x v="0"/>
    <n v="16"/>
    <x v="1"/>
    <s v="music/faith"/>
    <x v="122"/>
    <x v="1216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x v="1"/>
    <s v="GBP"/>
    <n v="1428231600"/>
    <n v="1423520177"/>
    <x v="0"/>
    <n v="1"/>
    <x v="1"/>
    <s v="music/faith"/>
    <x v="50"/>
    <x v="120"/>
    <x v="4"/>
    <x v="28"/>
  </r>
  <r>
    <n v="1728"/>
    <s v="With His Presence"/>
    <s v="Be in God's presence through instrumental covers of hymns. Help me build a home studio to freely distribute this album."/>
    <x v="21"/>
    <x v="1177"/>
    <x v="2"/>
    <x v="0"/>
    <s v="USD"/>
    <n v="1445439674"/>
    <n v="1442847674"/>
    <x v="0"/>
    <n v="7"/>
    <x v="1"/>
    <s v="music/faith"/>
    <x v="149"/>
    <x v="1217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x v="0"/>
    <s v="USD"/>
    <n v="1465521306"/>
    <n v="1460337306"/>
    <x v="0"/>
    <n v="0"/>
    <x v="1"/>
    <s v="music/faith"/>
    <x v="50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x v="0"/>
    <s v="USD"/>
    <n v="1445738783"/>
    <n v="1443146783"/>
    <x v="0"/>
    <n v="0"/>
    <x v="1"/>
    <s v="music/faith"/>
    <x v="50"/>
    <x v="121"/>
    <x v="4"/>
    <x v="28"/>
  </r>
  <r>
    <n v="1731"/>
    <s v="Sam Cox Band First Christian Tour"/>
    <s v="We are a Christin Worship band looking to midwest tour. God Bless!"/>
    <x v="28"/>
    <x v="117"/>
    <x v="2"/>
    <x v="0"/>
    <s v="USD"/>
    <n v="1434034800"/>
    <n v="1432849552"/>
    <x v="0"/>
    <n v="0"/>
    <x v="1"/>
    <s v="music/faith"/>
    <x v="50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x v="0"/>
    <s v="USD"/>
    <n v="1452920400"/>
    <n v="1447777481"/>
    <x v="0"/>
    <n v="0"/>
    <x v="1"/>
    <s v="music/faith"/>
    <x v="50"/>
    <x v="121"/>
    <x v="4"/>
    <x v="28"/>
  </r>
  <r>
    <n v="1733"/>
    <s v="What Faith Is EP/Album"/>
    <s v="I am trying to share the music I am blessed to have written. https://www.johncox4.com or https://reverbnation.com/johncox4"/>
    <x v="3"/>
    <x v="117"/>
    <x v="2"/>
    <x v="0"/>
    <s v="USD"/>
    <n v="1473802200"/>
    <n v="1472746374"/>
    <x v="0"/>
    <n v="0"/>
    <x v="1"/>
    <s v="music/faith"/>
    <x v="50"/>
    <x v="121"/>
    <x v="4"/>
    <x v="28"/>
  </r>
  <r>
    <n v="1734"/>
    <s v="Street Prophet Los CD and new book"/>
    <s v="This is a double venture project. I have finished a new manuscript and currently working on creating a Christian rap CD."/>
    <x v="37"/>
    <x v="116"/>
    <x v="2"/>
    <x v="0"/>
    <s v="USD"/>
    <n v="1431046356"/>
    <n v="1428454356"/>
    <x v="0"/>
    <n v="1"/>
    <x v="1"/>
    <s v="music/faith"/>
    <x v="50"/>
    <x v="120"/>
    <x v="4"/>
    <x v="28"/>
  </r>
  <r>
    <n v="1735"/>
    <s v="Leo's RainSong Artist program"/>
    <s v="RainSong is letting my buy a discounted guitar. I will use this to offer my talents to the ministry programs I'm a part of."/>
    <x v="28"/>
    <x v="178"/>
    <x v="2"/>
    <x v="0"/>
    <s v="USD"/>
    <n v="1470598345"/>
    <n v="1468006345"/>
    <x v="0"/>
    <n v="2"/>
    <x v="1"/>
    <s v="music/faith"/>
    <x v="57"/>
    <x v="687"/>
    <x v="4"/>
    <x v="28"/>
  </r>
  <r>
    <n v="1736"/>
    <s v="In His Presence"/>
    <s v="A unique meditative album reflecting on the life of Christ, inviting Him into your presence"/>
    <x v="9"/>
    <x v="1178"/>
    <x v="2"/>
    <x v="0"/>
    <s v="USD"/>
    <n v="1447018833"/>
    <n v="1444423233"/>
    <x v="0"/>
    <n v="1"/>
    <x v="1"/>
    <s v="music/faith"/>
    <x v="60"/>
    <x v="1218"/>
    <x v="4"/>
    <x v="28"/>
  </r>
  <r>
    <n v="1737"/>
    <s v="Healing"/>
    <s v="An instrumental project in which all songs are incorporated around the healing power of our God. Used for times of prayer &amp; devotion"/>
    <x v="23"/>
    <x v="447"/>
    <x v="2"/>
    <x v="0"/>
    <s v="USD"/>
    <n v="1437432392"/>
    <n v="1434840392"/>
    <x v="0"/>
    <n v="15"/>
    <x v="1"/>
    <s v="music/faith"/>
    <x v="70"/>
    <x v="98"/>
    <x v="4"/>
    <x v="28"/>
  </r>
  <r>
    <n v="1738"/>
    <s v="The Flashing Lights"/>
    <s v="Music that inspires and gives hope for overcoming and change. And it is good music."/>
    <x v="10"/>
    <x v="170"/>
    <x v="2"/>
    <x v="0"/>
    <s v="USD"/>
    <n v="1412283542"/>
    <n v="1409691542"/>
    <x v="0"/>
    <n v="1"/>
    <x v="1"/>
    <s v="music/faith"/>
    <x v="50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x v="0"/>
    <s v="USD"/>
    <n v="1462391932"/>
    <n v="1457297932"/>
    <x v="0"/>
    <n v="1"/>
    <x v="1"/>
    <s v="music/faith"/>
    <x v="50"/>
    <x v="120"/>
    <x v="4"/>
    <x v="28"/>
  </r>
  <r>
    <n v="1740"/>
    <s v="Recording Studio Time"/>
    <s v="I recently recorded a new single. With your help I can return to the studio. Would you like to be part of my next worship project?"/>
    <x v="9"/>
    <x v="117"/>
    <x v="2"/>
    <x v="0"/>
    <s v="USD"/>
    <n v="1437075422"/>
    <n v="1434483422"/>
    <x v="0"/>
    <n v="0"/>
    <x v="1"/>
    <s v="music/faith"/>
    <x v="50"/>
    <x v="121"/>
    <x v="4"/>
    <x v="28"/>
  </r>
  <r>
    <n v="1741"/>
    <s v="Caught off Guard"/>
    <s v="A photo journal documenting my experiences and travels across New Zealand"/>
    <x v="38"/>
    <x v="414"/>
    <x v="0"/>
    <x v="1"/>
    <s v="GBP"/>
    <n v="1433948671"/>
    <n v="1430060671"/>
    <x v="0"/>
    <n v="52"/>
    <x v="0"/>
    <s v="photography/photobooks"/>
    <x v="38"/>
    <x v="121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x v="0"/>
    <s v="USD"/>
    <n v="1483822800"/>
    <n v="1481058170"/>
    <x v="0"/>
    <n v="34"/>
    <x v="0"/>
    <s v="photography/photobooks"/>
    <x v="15"/>
    <x v="1220"/>
    <x v="8"/>
    <x v="20"/>
  </r>
  <r>
    <n v="1743"/>
    <s v="The Fringes Project: Photobook of a Dying Language"/>
    <s v="Visual documentation of the endangered IÃ±upiat language, captured in the form of a printed photography book."/>
    <x v="12"/>
    <x v="11"/>
    <x v="0"/>
    <x v="0"/>
    <s v="USD"/>
    <n v="1472270340"/>
    <n v="1470348775"/>
    <x v="0"/>
    <n v="67"/>
    <x v="0"/>
    <s v="photography/photobooks"/>
    <x v="8"/>
    <x v="1221"/>
    <x v="8"/>
    <x v="20"/>
  </r>
  <r>
    <n v="1744"/>
    <s v="Water World"/>
    <s v="This book is the embodiment of my passion for water &amp; photography, which I hope will inspire you to pick up your camera and explore."/>
    <x v="62"/>
    <x v="1180"/>
    <x v="0"/>
    <x v="1"/>
    <s v="GBP"/>
    <n v="1425821477"/>
    <n v="1421937077"/>
    <x v="0"/>
    <n v="70"/>
    <x v="0"/>
    <s v="photography/photobooks"/>
    <x v="90"/>
    <x v="1222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x v="0"/>
    <s v="USD"/>
    <n v="1482372000"/>
    <n v="1479276838"/>
    <x v="0"/>
    <n v="89"/>
    <x v="0"/>
    <s v="photography/photobooks"/>
    <x v="35"/>
    <x v="1223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x v="0"/>
    <s v="USD"/>
    <n v="1479952800"/>
    <n v="1477368867"/>
    <x v="0"/>
    <n v="107"/>
    <x v="0"/>
    <s v="photography/photobooks"/>
    <x v="34"/>
    <x v="1224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x v="1"/>
    <s v="GBP"/>
    <n v="1447426800"/>
    <n v="1444904830"/>
    <x v="0"/>
    <n v="159"/>
    <x v="0"/>
    <s v="photography/photobooks"/>
    <x v="2"/>
    <x v="1225"/>
    <x v="8"/>
    <x v="20"/>
  </r>
  <r>
    <n v="1748"/>
    <s v="So It Is: Vancouver"/>
    <s v="Telling the story of the city through remarkable people who live in Vancouver today."/>
    <x v="63"/>
    <x v="1184"/>
    <x v="0"/>
    <x v="5"/>
    <s v="CAD"/>
    <n v="1441234143"/>
    <n v="1438642143"/>
    <x v="0"/>
    <n v="181"/>
    <x v="0"/>
    <s v="photography/photobooks"/>
    <x v="22"/>
    <x v="1226"/>
    <x v="8"/>
    <x v="20"/>
  </r>
  <r>
    <n v="1749"/>
    <s v="E FOTOGRAFESCHE RECKBLECK - 367 DEEG AM AUSLAND ASAZ"/>
    <s v="Help me fund the production run of my first book by local Photographer Sandro Ortolani."/>
    <x v="284"/>
    <x v="1185"/>
    <x v="0"/>
    <x v="19"/>
    <s v="EUR"/>
    <n v="1488394800"/>
    <n v="1485213921"/>
    <x v="0"/>
    <n v="131"/>
    <x v="0"/>
    <s v="photography/photobooks"/>
    <x v="4"/>
    <x v="115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x v="0"/>
    <s v="USD"/>
    <n v="1461096304"/>
    <n v="1458936304"/>
    <x v="0"/>
    <n v="125"/>
    <x v="0"/>
    <s v="photography/photobooks"/>
    <x v="180"/>
    <x v="1227"/>
    <x v="8"/>
    <x v="20"/>
  </r>
  <r>
    <n v="1751"/>
    <s v="Daily Bread: Stories from Rural Greece"/>
    <s v="Photographs and stories culled from 10 years of road trips through rural Greece"/>
    <x v="3"/>
    <x v="1187"/>
    <x v="0"/>
    <x v="0"/>
    <s v="USD"/>
    <n v="1426787123"/>
    <n v="1424198723"/>
    <x v="0"/>
    <n v="61"/>
    <x v="0"/>
    <s v="photography/photobooks"/>
    <x v="33"/>
    <x v="1228"/>
    <x v="8"/>
    <x v="20"/>
  </r>
  <r>
    <n v="1752"/>
    <s v="Adfectus Book"/>
    <s v="A little book of calm, in picture form, that will soothe the soul and un-furrow the brow."/>
    <x v="38"/>
    <x v="1188"/>
    <x v="0"/>
    <x v="1"/>
    <s v="GBP"/>
    <n v="1476425082"/>
    <n v="1473833082"/>
    <x v="0"/>
    <n v="90"/>
    <x v="0"/>
    <s v="photography/photobooks"/>
    <x v="217"/>
    <x v="122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x v="8"/>
    <s v="DKK"/>
    <n v="1458579568"/>
    <n v="1455991168"/>
    <x v="0"/>
    <n v="35"/>
    <x v="0"/>
    <s v="photography/photobooks"/>
    <x v="29"/>
    <x v="1230"/>
    <x v="8"/>
    <x v="20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x v="5"/>
    <s v="CAD"/>
    <n v="1428091353"/>
    <n v="1425502953"/>
    <x v="0"/>
    <n v="90"/>
    <x v="0"/>
    <s v="photography/photobooks"/>
    <x v="38"/>
    <x v="123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x v="0"/>
    <s v="USD"/>
    <n v="1444071361"/>
    <n v="1441479361"/>
    <x v="0"/>
    <n v="4"/>
    <x v="0"/>
    <s v="photography/photobooks"/>
    <x v="28"/>
    <x v="501"/>
    <x v="8"/>
    <x v="20"/>
  </r>
  <r>
    <n v="1756"/>
    <s v="214: A Photobook of Dallas Hip Hop"/>
    <s v="214 is a photobook about the local hip hop culture in Dallas, Texas between 2012 and 2014 by photographer, Mariah Tyler."/>
    <x v="62"/>
    <x v="1191"/>
    <x v="0"/>
    <x v="0"/>
    <s v="USD"/>
    <n v="1472443269"/>
    <n v="1468987269"/>
    <x v="0"/>
    <n v="120"/>
    <x v="0"/>
    <s v="photography/photobooks"/>
    <x v="33"/>
    <x v="1232"/>
    <x v="8"/>
    <x v="20"/>
  </r>
  <r>
    <n v="1757"/>
    <s v="The Resurgence of Femininity Photo Thesis"/>
    <s v="I want to create a self published photo art book on the topic of the resurgence of femininity."/>
    <x v="10"/>
    <x v="1192"/>
    <x v="0"/>
    <x v="0"/>
    <s v="USD"/>
    <n v="1485631740"/>
    <n v="1483041083"/>
    <x v="0"/>
    <n v="14"/>
    <x v="0"/>
    <s v="photography/photobooks"/>
    <x v="31"/>
    <x v="1233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x v="0"/>
    <s v="USD"/>
    <n v="1468536992"/>
    <n v="1463352992"/>
    <x v="0"/>
    <n v="27"/>
    <x v="0"/>
    <s v="photography/photobooks"/>
    <x v="41"/>
    <x v="1234"/>
    <x v="8"/>
    <x v="20"/>
  </r>
  <r>
    <n v="1759"/>
    <s v="Death Valley"/>
    <s v="Death Valley will be the first photo book of Andi State"/>
    <x v="10"/>
    <x v="1194"/>
    <x v="0"/>
    <x v="0"/>
    <s v="USD"/>
    <n v="1427309629"/>
    <n v="1425585229"/>
    <x v="0"/>
    <n v="49"/>
    <x v="0"/>
    <s v="photography/photobooks"/>
    <x v="13"/>
    <x v="1235"/>
    <x v="8"/>
    <x v="20"/>
  </r>
  <r>
    <n v="1760"/>
    <s v="Portraits by Aris Jerome"/>
    <s v="Thank you all so much for your pledges! We reached the goal! To continue supporting or for any questions email arisjerome@gmail.com"/>
    <x v="10"/>
    <x v="1195"/>
    <x v="0"/>
    <x v="0"/>
    <s v="USD"/>
    <n v="1456416513"/>
    <n v="1454688513"/>
    <x v="0"/>
    <n v="102"/>
    <x v="0"/>
    <s v="photography/photobooks"/>
    <x v="11"/>
    <x v="1236"/>
    <x v="8"/>
    <x v="20"/>
  </r>
  <r>
    <n v="1761"/>
    <s v="I Wanted To See Boobs"/>
    <s v="A hardcover photobook telling the naked truth of a young photographers journey."/>
    <x v="213"/>
    <x v="1196"/>
    <x v="0"/>
    <x v="1"/>
    <s v="GBP"/>
    <n v="1442065060"/>
    <n v="1437745060"/>
    <x v="0"/>
    <n v="3"/>
    <x v="0"/>
    <s v="photography/photobooks"/>
    <x v="19"/>
    <x v="1237"/>
    <x v="8"/>
    <x v="20"/>
  </r>
  <r>
    <n v="1762"/>
    <s v="&quot;The Naked Pixel&quot; Ali Pakele"/>
    <s v="Project rewards $25 gets you 190+ digital images"/>
    <x v="213"/>
    <x v="1197"/>
    <x v="0"/>
    <x v="0"/>
    <s v="USD"/>
    <n v="1457739245"/>
    <n v="1455147245"/>
    <x v="0"/>
    <n v="25"/>
    <x v="0"/>
    <s v="photography/photobooks"/>
    <x v="218"/>
    <x v="1238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x v="0"/>
    <s v="USD"/>
    <n v="1477255840"/>
    <n v="1474663840"/>
    <x v="0"/>
    <n v="118"/>
    <x v="0"/>
    <s v="photography/photobooks"/>
    <x v="21"/>
    <x v="1239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x v="1"/>
    <s v="GBP"/>
    <n v="1407065979"/>
    <n v="1404560379"/>
    <x v="1"/>
    <n v="39"/>
    <x v="1"/>
    <s v="photography/photobooks"/>
    <x v="68"/>
    <x v="1240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x v="0"/>
    <s v="USD"/>
    <n v="1407972712"/>
    <n v="1405380712"/>
    <x v="1"/>
    <n v="103"/>
    <x v="1"/>
    <s v="photography/photobooks"/>
    <x v="155"/>
    <x v="1241"/>
    <x v="8"/>
    <x v="20"/>
  </r>
  <r>
    <n v="1766"/>
    <s v="Photographic book on Melbourne's music scene"/>
    <s v="I want to create a beautiful book which documents the Melbourne music scene."/>
    <x v="15"/>
    <x v="117"/>
    <x v="2"/>
    <x v="2"/>
    <s v="AUD"/>
    <n v="1408999088"/>
    <n v="1407184688"/>
    <x v="1"/>
    <n v="0"/>
    <x v="1"/>
    <s v="photography/photobooks"/>
    <x v="50"/>
    <x v="121"/>
    <x v="8"/>
    <x v="20"/>
  </r>
  <r>
    <n v="1767"/>
    <s v="OR-GÃ“L-HO -A search for meaning during the World Cup"/>
    <s v="A photographic search for the true meaning of pride for ones country during the World Cup"/>
    <x v="10"/>
    <x v="1201"/>
    <x v="2"/>
    <x v="0"/>
    <s v="USD"/>
    <n v="1407080884"/>
    <n v="1404488884"/>
    <x v="1"/>
    <n v="39"/>
    <x v="1"/>
    <s v="photography/photobooks"/>
    <x v="132"/>
    <x v="1242"/>
    <x v="8"/>
    <x v="20"/>
  </r>
  <r>
    <n v="1768"/>
    <s v="SWFTTR: Southwest Farm-to-Table Recipes"/>
    <s v="My goal is to create a catalog of farm-to-table recipes with stunning images from restaurants and farms in the southwest."/>
    <x v="10"/>
    <x v="1202"/>
    <x v="2"/>
    <x v="0"/>
    <s v="USD"/>
    <n v="1411824444"/>
    <n v="1406640444"/>
    <x v="1"/>
    <n v="15"/>
    <x v="1"/>
    <s v="photography/photobooks"/>
    <x v="65"/>
    <x v="1243"/>
    <x v="8"/>
    <x v="20"/>
  </r>
  <r>
    <n v="1769"/>
    <s v="Navajo Textile Project"/>
    <s v="To create a publication, and exhibition documenting the collection of Jamie Ross, longtime collector of Navajo Textiles"/>
    <x v="79"/>
    <x v="1203"/>
    <x v="2"/>
    <x v="0"/>
    <s v="USD"/>
    <n v="1421177959"/>
    <n v="1418585959"/>
    <x v="1"/>
    <n v="22"/>
    <x v="1"/>
    <s v="photography/photobooks"/>
    <x v="56"/>
    <x v="124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x v="0"/>
    <s v="USD"/>
    <n v="1413312194"/>
    <n v="1410288194"/>
    <x v="1"/>
    <n v="92"/>
    <x v="1"/>
    <s v="photography/photobooks"/>
    <x v="219"/>
    <x v="450"/>
    <x v="8"/>
    <x v="20"/>
  </r>
  <r>
    <n v="1771"/>
    <s v="&quot;Drakes Folly&quot;"/>
    <s v="Photographic book on the historic oil region of Pennsylvania where Edwin Drake drilled the well that started the modern oil industry."/>
    <x v="285"/>
    <x v="1032"/>
    <x v="2"/>
    <x v="1"/>
    <s v="GBP"/>
    <n v="1414107040"/>
    <n v="1411515040"/>
    <x v="1"/>
    <n v="25"/>
    <x v="1"/>
    <s v="photography/photobooks"/>
    <x v="70"/>
    <x v="1245"/>
    <x v="8"/>
    <x v="20"/>
  </r>
  <r>
    <n v="1772"/>
    <s v="White Mountain"/>
    <s v="A photobook and a short documentary film telling the story of Holocaust in Northwestern Lithuania"/>
    <x v="62"/>
    <x v="1205"/>
    <x v="2"/>
    <x v="1"/>
    <s v="GBP"/>
    <n v="1404666836"/>
    <n v="1399482836"/>
    <x v="1"/>
    <n v="19"/>
    <x v="1"/>
    <s v="photography/photobooks"/>
    <x v="63"/>
    <x v="124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x v="0"/>
    <s v="USD"/>
    <n v="1421691298"/>
    <n v="1417803298"/>
    <x v="1"/>
    <n v="19"/>
    <x v="1"/>
    <s v="photography/photobooks"/>
    <x v="52"/>
    <x v="1247"/>
    <x v="8"/>
    <x v="20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x v="0"/>
    <s v="USD"/>
    <n v="1417273140"/>
    <n v="1413609292"/>
    <x v="1"/>
    <n v="13"/>
    <x v="1"/>
    <s v="photography/photobooks"/>
    <x v="132"/>
    <x v="1248"/>
    <x v="8"/>
    <x v="20"/>
  </r>
  <r>
    <n v="1775"/>
    <s v="Muhammad Ali - The Comeback"/>
    <s v="Rarely seen images of Muhammad Ali in his prime as he trained in Miami Beach at the famous 5th Street Gym in the early 70s"/>
    <x v="286"/>
    <x v="1207"/>
    <x v="2"/>
    <x v="0"/>
    <s v="USD"/>
    <n v="1414193160"/>
    <n v="1410305160"/>
    <x v="1"/>
    <n v="124"/>
    <x v="1"/>
    <s v="photography/photobooks"/>
    <x v="187"/>
    <x v="1249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x v="1"/>
    <s v="GBP"/>
    <n v="1414623471"/>
    <n v="1411513071"/>
    <x v="1"/>
    <n v="4"/>
    <x v="1"/>
    <s v="photography/photobooks"/>
    <x v="113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x v="9"/>
    <s v="EUR"/>
    <n v="1424421253"/>
    <n v="1421829253"/>
    <x v="1"/>
    <n v="10"/>
    <x v="1"/>
    <s v="photography/photobooks"/>
    <x v="51"/>
    <x v="125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x v="0"/>
    <s v="USD"/>
    <n v="1427485395"/>
    <n v="1423600995"/>
    <x v="1"/>
    <n v="15"/>
    <x v="1"/>
    <s v="photography/photobooks"/>
    <x v="53"/>
    <x v="1251"/>
    <x v="8"/>
    <x v="20"/>
  </r>
  <r>
    <n v="1779"/>
    <s v="Ozymandias : a photo book"/>
    <s v="Publication of an award-winning photographic series that explores the endless and beautiful dance between creation and destruction."/>
    <x v="34"/>
    <x v="1210"/>
    <x v="2"/>
    <x v="0"/>
    <s v="USD"/>
    <n v="1472834180"/>
    <n v="1470242180"/>
    <x v="1"/>
    <n v="38"/>
    <x v="1"/>
    <s v="photography/photobooks"/>
    <x v="71"/>
    <x v="1252"/>
    <x v="8"/>
    <x v="20"/>
  </r>
  <r>
    <n v="1780"/>
    <s v="Native Nation"/>
    <s v="It is time to recognize and give to the indigenus groups the credit they deserve. It is time to understand where we come from."/>
    <x v="11"/>
    <x v="1211"/>
    <x v="2"/>
    <x v="0"/>
    <s v="USD"/>
    <n v="1467469510"/>
    <n v="1462285510"/>
    <x v="1"/>
    <n v="152"/>
    <x v="1"/>
    <s v="photography/photobooks"/>
    <x v="67"/>
    <x v="1253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x v="0"/>
    <s v="USD"/>
    <n v="1473950945"/>
    <n v="1471272545"/>
    <x v="1"/>
    <n v="24"/>
    <x v="1"/>
    <s v="photography/photobooks"/>
    <x v="73"/>
    <x v="125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x v="0"/>
    <s v="USD"/>
    <n v="1456062489"/>
    <n v="1453211289"/>
    <x v="1"/>
    <n v="76"/>
    <x v="1"/>
    <s v="photography/photobooks"/>
    <x v="77"/>
    <x v="1255"/>
    <x v="8"/>
    <x v="20"/>
  </r>
  <r>
    <n v="1783"/>
    <s v="Hues of my Vision"/>
    <s v="My Buddy Spirit and I, Ara, camping full time camera on hand for a bit over nine years. &quot;Hue of my Vision&quot; is our Photo Book."/>
    <x v="79"/>
    <x v="1214"/>
    <x v="2"/>
    <x v="0"/>
    <s v="USD"/>
    <n v="1432248478"/>
    <n v="1429656478"/>
    <x v="1"/>
    <n v="185"/>
    <x v="1"/>
    <s v="photography/photobooks"/>
    <x v="148"/>
    <x v="1256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x v="0"/>
    <s v="USD"/>
    <n v="1422674700"/>
    <n v="1419954240"/>
    <x v="1"/>
    <n v="33"/>
    <x v="1"/>
    <s v="photography/photobooks"/>
    <x v="67"/>
    <x v="1257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x v="0"/>
    <s v="USD"/>
    <n v="1413417600"/>
    <n v="1410750855"/>
    <x v="1"/>
    <n v="108"/>
    <x v="1"/>
    <s v="photography/photobooks"/>
    <x v="68"/>
    <x v="1258"/>
    <x v="8"/>
    <x v="20"/>
  </r>
  <r>
    <n v="1786"/>
    <s v="Observations in 6x6"/>
    <s v="A photo book that shows a timeless trip from Portugal to Sri Lanka in a subjective point of view through an old Hasselblad objective."/>
    <x v="168"/>
    <x v="1217"/>
    <x v="2"/>
    <x v="9"/>
    <s v="EUR"/>
    <n v="1418649177"/>
    <n v="1416057177"/>
    <x v="1"/>
    <n v="29"/>
    <x v="1"/>
    <s v="photography/photobooks"/>
    <x v="216"/>
    <x v="1259"/>
    <x v="8"/>
    <x v="20"/>
  </r>
  <r>
    <n v="1787"/>
    <s v="Alpamayo to Yerupaja"/>
    <s v="Raising awareness to the effects of global warming through photographs of the high mountains of Peru."/>
    <x v="3"/>
    <x v="1218"/>
    <x v="2"/>
    <x v="0"/>
    <s v="USD"/>
    <n v="1428158637"/>
    <n v="1425570237"/>
    <x v="1"/>
    <n v="24"/>
    <x v="1"/>
    <s v="photography/photobooks"/>
    <x v="77"/>
    <x v="1260"/>
    <x v="8"/>
    <x v="20"/>
  </r>
  <r>
    <n v="1788"/>
    <s v="Beyond the Pale"/>
    <s v="A photo book celebrating Goths, exploring their lives and giving an insight into what Goth is for them."/>
    <x v="62"/>
    <x v="382"/>
    <x v="2"/>
    <x v="1"/>
    <s v="GBP"/>
    <n v="1414795542"/>
    <n v="1412203542"/>
    <x v="1"/>
    <n v="4"/>
    <x v="1"/>
    <s v="photography/photobooks"/>
    <x v="60"/>
    <x v="1065"/>
    <x v="8"/>
    <x v="20"/>
  </r>
  <r>
    <n v="1789"/>
    <s v="Paintball: Beyond The Paint"/>
    <s v="I want to create a portfolio to show all the aspects of the adrenaline filled game of paintball. Focusing on tournament players"/>
    <x v="6"/>
    <x v="130"/>
    <x v="2"/>
    <x v="0"/>
    <s v="USD"/>
    <n v="1421042403"/>
    <n v="1415858403"/>
    <x v="1"/>
    <n v="4"/>
    <x v="1"/>
    <s v="photography/photobooks"/>
    <x v="60"/>
    <x v="119"/>
    <x v="8"/>
    <x v="20"/>
  </r>
  <r>
    <n v="1790"/>
    <s v="Return to Relevance: The Scott Hyde Archive"/>
    <s v="70 years of incredible photography sits patiently in old film sheet boxes, waiting for a return to relevance."/>
    <x v="287"/>
    <x v="1219"/>
    <x v="2"/>
    <x v="0"/>
    <s v="USD"/>
    <n v="1423152678"/>
    <n v="1420560678"/>
    <x v="1"/>
    <n v="15"/>
    <x v="1"/>
    <s v="photography/photobooks"/>
    <x v="62"/>
    <x v="1033"/>
    <x v="8"/>
    <x v="20"/>
  </r>
  <r>
    <n v="1791"/>
    <s v="disCover: Napoli"/>
    <s v="For the love of street photography and the beauty of traditional cultures in southern Italy."/>
    <x v="9"/>
    <x v="1220"/>
    <x v="2"/>
    <x v="1"/>
    <s v="GBP"/>
    <n v="1422553565"/>
    <n v="1417369565"/>
    <x v="1"/>
    <n v="4"/>
    <x v="1"/>
    <s v="photography/photobooks"/>
    <x v="65"/>
    <x v="1261"/>
    <x v="8"/>
    <x v="20"/>
  </r>
  <r>
    <n v="1792"/>
    <s v="Bensinger's: Photographs by Helaine Garren"/>
    <s v="In 1970 Helaine Garren shot a series of images at Bensingerâ€™s Pool Hall in Chicago, Illinois."/>
    <x v="31"/>
    <x v="1221"/>
    <x v="2"/>
    <x v="0"/>
    <s v="USD"/>
    <n v="1439189940"/>
    <n v="1435970682"/>
    <x v="1"/>
    <n v="139"/>
    <x v="1"/>
    <s v="photography/photobooks"/>
    <x v="220"/>
    <x v="1262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x v="2"/>
    <s v="AUD"/>
    <n v="1417127040"/>
    <n v="1414531440"/>
    <x v="1"/>
    <n v="2"/>
    <x v="1"/>
    <s v="photography/photobooks"/>
    <x v="60"/>
    <x v="135"/>
    <x v="8"/>
    <x v="20"/>
  </r>
  <r>
    <n v="1794"/>
    <s v="Venus as Men"/>
    <s v="&quot;Venus as Menâ€ is a book about beauty of masculine nude. Is a reflection about men as a sensitive and sensual being and gender equity."/>
    <x v="7"/>
    <x v="1222"/>
    <x v="2"/>
    <x v="0"/>
    <s v="USD"/>
    <n v="1423660422"/>
    <n v="1420636422"/>
    <x v="1"/>
    <n v="18"/>
    <x v="1"/>
    <s v="photography/photobooks"/>
    <x v="57"/>
    <x v="1263"/>
    <x v="8"/>
    <x v="20"/>
  </r>
  <r>
    <n v="1795"/>
    <s v="THE AFGHANS - A Photo Book"/>
    <s v="A photography book documenting the impact of the ISAF mission on the Afghan people of Mazar-e Sharif."/>
    <x v="89"/>
    <x v="1223"/>
    <x v="2"/>
    <x v="12"/>
    <s v="EUR"/>
    <n v="1476460800"/>
    <n v="1473922541"/>
    <x v="1"/>
    <n v="81"/>
    <x v="1"/>
    <s v="photography/photobooks"/>
    <x v="115"/>
    <x v="1264"/>
    <x v="8"/>
    <x v="20"/>
  </r>
  <r>
    <n v="1796"/>
    <s v="Kenema"/>
    <s v="Kenema is a stunning portrait photography book by British Photographer, Peter Dibdin, capturing community life in Kenema, Sierra Leone."/>
    <x v="266"/>
    <x v="1224"/>
    <x v="2"/>
    <x v="1"/>
    <s v="GBP"/>
    <n v="1469356366"/>
    <n v="1464172366"/>
    <x v="1"/>
    <n v="86"/>
    <x v="1"/>
    <s v="photography/photobooks"/>
    <x v="66"/>
    <x v="1265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x v="0"/>
    <s v="USD"/>
    <n v="1481809189"/>
    <n v="1479217189"/>
    <x v="1"/>
    <n v="140"/>
    <x v="1"/>
    <s v="photography/photobooks"/>
    <x v="149"/>
    <x v="1266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x v="0"/>
    <s v="USD"/>
    <n v="1454572233"/>
    <n v="1449388233"/>
    <x v="1"/>
    <n v="37"/>
    <x v="1"/>
    <s v="photography/photobooks"/>
    <x v="51"/>
    <x v="1267"/>
    <x v="8"/>
    <x v="20"/>
  </r>
  <r>
    <n v="1799"/>
    <s v="The UnDiscovered Image"/>
    <s v="The UnDiscovered Image, a monthly publication dedicated to photographers."/>
    <x v="23"/>
    <x v="1227"/>
    <x v="2"/>
    <x v="1"/>
    <s v="GBP"/>
    <n v="1415740408"/>
    <n v="1414008808"/>
    <x v="1"/>
    <n v="6"/>
    <x v="1"/>
    <s v="photography/photobooks"/>
    <x v="53"/>
    <x v="1268"/>
    <x v="8"/>
    <x v="20"/>
  </r>
  <r>
    <n v="1800"/>
    <s v="The Sikh Project Book"/>
    <s v="Shot over 3 years in the U.K &amp; U.S, and featured in press worldwide, we need your help to back the highly anticipated Sikh Project book"/>
    <x v="288"/>
    <x v="1228"/>
    <x v="2"/>
    <x v="1"/>
    <s v="GBP"/>
    <n v="1476109970"/>
    <n v="1473517970"/>
    <x v="1"/>
    <n v="113"/>
    <x v="1"/>
    <s v="photography/photobooks"/>
    <x v="68"/>
    <x v="1269"/>
    <x v="8"/>
    <x v="20"/>
  </r>
  <r>
    <n v="1801"/>
    <s v="Come, Bring, Punish"/>
    <s v="Get involved in Come, Bring, Punish, a new photo book by Ewen Spencer, documenting the European Ballroom scene and the life around it"/>
    <x v="73"/>
    <x v="1229"/>
    <x v="2"/>
    <x v="1"/>
    <s v="GBP"/>
    <n v="1450181400"/>
    <n v="1447429868"/>
    <x v="1"/>
    <n v="37"/>
    <x v="1"/>
    <s v="photography/photobooks"/>
    <x v="51"/>
    <x v="1270"/>
    <x v="8"/>
    <x v="20"/>
  </r>
  <r>
    <n v="1802"/>
    <s v="Out Of The Dark"/>
    <s v="Inner Darkness turned into a photobook. Personal work i shot during my recovery...in Berlin."/>
    <x v="8"/>
    <x v="1230"/>
    <x v="2"/>
    <x v="12"/>
    <s v="EUR"/>
    <n v="1435442340"/>
    <n v="1433416830"/>
    <x v="1"/>
    <n v="18"/>
    <x v="1"/>
    <s v="photography/photobooks"/>
    <x v="216"/>
    <x v="1271"/>
    <x v="8"/>
    <x v="20"/>
  </r>
  <r>
    <n v="1803"/>
    <s v="On the Verge, the book."/>
    <s v="Photographs capture fleeting experiences, where childhood is our past and adulthood is our future. In between. On the verge."/>
    <x v="178"/>
    <x v="1231"/>
    <x v="2"/>
    <x v="0"/>
    <s v="USD"/>
    <n v="1423878182"/>
    <n v="1421199782"/>
    <x v="1"/>
    <n v="75"/>
    <x v="1"/>
    <s v="photography/photobooks"/>
    <x v="134"/>
    <x v="1272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x v="0"/>
    <s v="USD"/>
    <n v="1447521404"/>
    <n v="1444061804"/>
    <x v="1"/>
    <n v="52"/>
    <x v="1"/>
    <s v="photography/photobooks"/>
    <x v="131"/>
    <x v="1273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x v="12"/>
    <s v="EUR"/>
    <n v="1443808800"/>
    <n v="1441048658"/>
    <x v="1"/>
    <n v="122"/>
    <x v="1"/>
    <s v="photography/photobooks"/>
    <x v="71"/>
    <x v="1274"/>
    <x v="8"/>
    <x v="20"/>
  </r>
  <r>
    <n v="1806"/>
    <s v="American Presidents Naked"/>
    <s v="Join me in publishing an amazing and unprecedented book with full frontal photopraphs of 8 American Presidents Naked"/>
    <x v="22"/>
    <x v="1234"/>
    <x v="2"/>
    <x v="1"/>
    <s v="GBP"/>
    <n v="1412090349"/>
    <n v="1409066349"/>
    <x v="1"/>
    <n v="8"/>
    <x v="1"/>
    <s v="photography/photobooks"/>
    <x v="56"/>
    <x v="1275"/>
    <x v="8"/>
    <x v="20"/>
  </r>
  <r>
    <n v="1807"/>
    <s v="Anywhere but Here"/>
    <s v="I want to explore alternative cultures and lifestyles in America."/>
    <x v="10"/>
    <x v="503"/>
    <x v="2"/>
    <x v="0"/>
    <s v="USD"/>
    <n v="1411868313"/>
    <n v="1409276313"/>
    <x v="1"/>
    <n v="8"/>
    <x v="1"/>
    <s v="photography/photobooks"/>
    <x v="57"/>
    <x v="1276"/>
    <x v="8"/>
    <x v="20"/>
  </r>
  <r>
    <n v="1808"/>
    <s v="An Iranian Journey"/>
    <s v="An Iranian Journey exposes the duality of life in modern Iran where youth navigate a thicket of Islamic laws and customs to live freely"/>
    <x v="89"/>
    <x v="1235"/>
    <x v="2"/>
    <x v="0"/>
    <s v="USD"/>
    <n v="1486830030"/>
    <n v="1483806030"/>
    <x v="1"/>
    <n v="96"/>
    <x v="1"/>
    <s v="photography/photobooks"/>
    <x v="139"/>
    <x v="1277"/>
    <x v="8"/>
    <x v="20"/>
  </r>
  <r>
    <n v="1809"/>
    <s v="Hamilton: A Different Perspective"/>
    <s v="A stunning photo book highlighting the visual diversity of the City of Hamilton and showcasing it in a new light."/>
    <x v="8"/>
    <x v="163"/>
    <x v="2"/>
    <x v="5"/>
    <s v="CAD"/>
    <n v="1425246439"/>
    <n v="1422222439"/>
    <x v="1"/>
    <n v="9"/>
    <x v="1"/>
    <s v="photography/photobooks"/>
    <x v="57"/>
    <x v="1278"/>
    <x v="8"/>
    <x v="20"/>
  </r>
  <r>
    <n v="1810"/>
    <s v="Film Speed"/>
    <s v="Film Speed is a series of Zines focusing on architecture shot completely on 35 and 120mm film."/>
    <x v="52"/>
    <x v="493"/>
    <x v="2"/>
    <x v="0"/>
    <s v="USD"/>
    <n v="1408657826"/>
    <n v="1407621026"/>
    <x v="0"/>
    <n v="2"/>
    <x v="1"/>
    <s v="photography/photobooks"/>
    <x v="56"/>
    <x v="501"/>
    <x v="8"/>
    <x v="20"/>
  </r>
  <r>
    <n v="1811"/>
    <s v="The Year of Sunsets"/>
    <s v="A collection of 365 color photographs of sunsets in 2014, beautifully presented in a hardcover book."/>
    <x v="214"/>
    <x v="130"/>
    <x v="2"/>
    <x v="0"/>
    <s v="USD"/>
    <n v="1414123200"/>
    <n v="1408962270"/>
    <x v="0"/>
    <n v="26"/>
    <x v="1"/>
    <s v="photography/photobooks"/>
    <x v="50"/>
    <x v="1279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x v="1"/>
    <s v="GBP"/>
    <n v="1467531536"/>
    <n v="1464939536"/>
    <x v="0"/>
    <n v="23"/>
    <x v="1"/>
    <s v="photography/photobooks"/>
    <x v="55"/>
    <x v="1280"/>
    <x v="8"/>
    <x v="20"/>
  </r>
  <r>
    <n v="1813"/>
    <s v="Libya : The Lost Days"/>
    <s v="This project aims to document, Libyan photographic history; through both print and artisan mediums ."/>
    <x v="222"/>
    <x v="117"/>
    <x v="2"/>
    <x v="1"/>
    <s v="GBP"/>
    <n v="1407532812"/>
    <n v="1404940812"/>
    <x v="0"/>
    <n v="0"/>
    <x v="1"/>
    <s v="photography/photobooks"/>
    <x v="50"/>
    <x v="121"/>
    <x v="8"/>
    <x v="20"/>
  </r>
  <r>
    <n v="1814"/>
    <s v="My Favourite Colour Was Yellow"/>
    <s v="A self published photo book documenting the overwhelming presence of the colour pink, in young girls lives here in the UK."/>
    <x v="14"/>
    <x v="1237"/>
    <x v="2"/>
    <x v="1"/>
    <s v="GBP"/>
    <n v="1425108736"/>
    <n v="1422516736"/>
    <x v="0"/>
    <n v="140"/>
    <x v="1"/>
    <s v="photography/photobooks"/>
    <x v="190"/>
    <x v="1281"/>
    <x v="8"/>
    <x v="20"/>
  </r>
  <r>
    <n v="1815"/>
    <s v="Texas to Florida"/>
    <s v="Photographic roadtrip from Dallas/Ft Worth, Texas to Florida's beaches. A summer photography roadtrip project to include 5 states."/>
    <x v="9"/>
    <x v="117"/>
    <x v="2"/>
    <x v="0"/>
    <s v="USD"/>
    <n v="1435787137"/>
    <n v="1434577537"/>
    <x v="0"/>
    <n v="0"/>
    <x v="1"/>
    <s v="photography/photobooks"/>
    <x v="50"/>
    <x v="121"/>
    <x v="8"/>
    <x v="20"/>
  </r>
  <r>
    <n v="1816"/>
    <s v="Moments of Passion"/>
    <s v="A unique Photographic Book Project about the Passionate Moments and Strong Emotions that lie within Karate"/>
    <x v="31"/>
    <x v="1238"/>
    <x v="2"/>
    <x v="16"/>
    <s v="CHF"/>
    <n v="1469473200"/>
    <n v="1467061303"/>
    <x v="0"/>
    <n v="6"/>
    <x v="1"/>
    <s v="photography/photobooks"/>
    <x v="53"/>
    <x v="1282"/>
    <x v="8"/>
    <x v="20"/>
  </r>
  <r>
    <n v="1817"/>
    <s v="Through the Lens of Jerry Gustafson"/>
    <s v="Hundreds of breathtaking rodeo photographs collected in a beautiful coffee table book."/>
    <x v="102"/>
    <x v="1239"/>
    <x v="2"/>
    <x v="0"/>
    <s v="USD"/>
    <n v="1485759540"/>
    <n v="1480607607"/>
    <x v="0"/>
    <n v="100"/>
    <x v="1"/>
    <s v="photography/photobooks"/>
    <x v="221"/>
    <x v="1283"/>
    <x v="8"/>
    <x v="20"/>
  </r>
  <r>
    <n v="1818"/>
    <s v="Give Me Your Goofy-ist"/>
    <s v="We are all different, this is a way to honor and celebrate the authenticity in being different."/>
    <x v="36"/>
    <x v="117"/>
    <x v="2"/>
    <x v="0"/>
    <s v="USD"/>
    <n v="1428035850"/>
    <n v="1425447450"/>
    <x v="0"/>
    <n v="0"/>
    <x v="1"/>
    <s v="photography/photobooks"/>
    <x v="50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x v="0"/>
    <s v="USD"/>
    <n v="1406743396"/>
    <n v="1404151396"/>
    <x v="0"/>
    <n v="4"/>
    <x v="1"/>
    <s v="photography/photobooks"/>
    <x v="53"/>
    <x v="1284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x v="0"/>
    <s v="USD"/>
    <n v="1427850090"/>
    <n v="1425261690"/>
    <x v="0"/>
    <n v="8"/>
    <x v="1"/>
    <s v="photography/photobooks"/>
    <x v="113"/>
    <x v="1285"/>
    <x v="8"/>
    <x v="20"/>
  </r>
  <r>
    <n v="1821"/>
    <s v="Glass Cloud on the road!"/>
    <s v="Glass Cloud tour dates are already beginning to pile up. They are turning to YOU to help get them from town to town."/>
    <x v="30"/>
    <x v="1241"/>
    <x v="0"/>
    <x v="0"/>
    <s v="USD"/>
    <n v="1330760367"/>
    <n v="1326872367"/>
    <x v="0"/>
    <n v="57"/>
    <x v="0"/>
    <s v="music/rock"/>
    <x v="165"/>
    <x v="1286"/>
    <x v="4"/>
    <x v="11"/>
  </r>
  <r>
    <n v="1822"/>
    <s v="Wood Butcher's new music video- I Don't Wanna Party"/>
    <s v="Wood Butcher needs your help to make this happen. Buy a CD, support local music!"/>
    <x v="43"/>
    <x v="452"/>
    <x v="0"/>
    <x v="5"/>
    <s v="CAD"/>
    <n v="1391194860"/>
    <n v="1388084862"/>
    <x v="0"/>
    <n v="11"/>
    <x v="0"/>
    <s v="music/rock"/>
    <x v="8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x v="0"/>
    <s v="USD"/>
    <n v="1351095976"/>
    <n v="1348503976"/>
    <x v="0"/>
    <n v="33"/>
    <x v="0"/>
    <s v="music/rock"/>
    <x v="31"/>
    <x v="1287"/>
    <x v="4"/>
    <x v="11"/>
  </r>
  <r>
    <n v="1824"/>
    <s v="Tin Man's Broken Wisdom Fund"/>
    <s v="cd fund raiser"/>
    <x v="9"/>
    <x v="1243"/>
    <x v="0"/>
    <x v="0"/>
    <s v="USD"/>
    <n v="1389146880"/>
    <n v="1387403967"/>
    <x v="0"/>
    <n v="40"/>
    <x v="0"/>
    <s v="music/rock"/>
    <x v="8"/>
    <x v="1288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x v="0"/>
    <s v="USD"/>
    <n v="1373572903"/>
    <n v="1371585703"/>
    <x v="0"/>
    <n v="50"/>
    <x v="0"/>
    <s v="music/rock"/>
    <x v="2"/>
    <x v="1289"/>
    <x v="4"/>
    <x v="11"/>
  </r>
  <r>
    <n v="1826"/>
    <s v="BEAR GHOST! Professional Recording! Yay!"/>
    <s v="Hear your favorite Bear Ghost in eargasmic quality!"/>
    <x v="13"/>
    <x v="895"/>
    <x v="0"/>
    <x v="0"/>
    <s v="USD"/>
    <n v="1392675017"/>
    <n v="1390083017"/>
    <x v="0"/>
    <n v="38"/>
    <x v="0"/>
    <s v="music/rock"/>
    <x v="7"/>
    <x v="1290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x v="0"/>
    <s v="USD"/>
    <n v="1299138561"/>
    <n v="1294818561"/>
    <x v="0"/>
    <n v="96"/>
    <x v="0"/>
    <s v="music/rock"/>
    <x v="7"/>
    <x v="129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x v="0"/>
    <s v="USD"/>
    <n v="1399672800"/>
    <n v="1396906530"/>
    <x v="0"/>
    <n v="48"/>
    <x v="0"/>
    <s v="music/rock"/>
    <x v="8"/>
    <x v="1292"/>
    <x v="4"/>
    <x v="11"/>
  </r>
  <r>
    <n v="1829"/>
    <s v="Help JUICE (Boston) Record Their First Album"/>
    <s v="Everything is set to record are EP except for our finances. Please donate if you can! Any amount is appreciated. "/>
    <x v="15"/>
    <x v="1247"/>
    <x v="0"/>
    <x v="0"/>
    <s v="USD"/>
    <n v="1295647200"/>
    <n v="1291428371"/>
    <x v="0"/>
    <n v="33"/>
    <x v="0"/>
    <s v="music/rock"/>
    <x v="23"/>
    <x v="1293"/>
    <x v="4"/>
    <x v="11"/>
  </r>
  <r>
    <n v="1830"/>
    <s v="Help Vintage Blue Complete and Promote Our Record!"/>
    <s v="We have come a long way on our new record, but now we need your help.  Help us, and together we can make magic!"/>
    <x v="36"/>
    <x v="1248"/>
    <x v="0"/>
    <x v="0"/>
    <s v="USD"/>
    <n v="1393259107"/>
    <n v="1390667107"/>
    <x v="0"/>
    <n v="226"/>
    <x v="0"/>
    <s v="music/rock"/>
    <x v="21"/>
    <x v="558"/>
    <x v="4"/>
    <x v="11"/>
  </r>
  <r>
    <n v="1831"/>
    <s v="Darling Waste Trailer Bail Out!"/>
    <s v="After a 2 year Odyssey, Darling Waste's trailer is still not home! We need $3,500 to get it through U.S. Customs!"/>
    <x v="28"/>
    <x v="1249"/>
    <x v="0"/>
    <x v="0"/>
    <s v="USD"/>
    <n v="1336866863"/>
    <n v="1335570863"/>
    <x v="0"/>
    <n v="14"/>
    <x v="0"/>
    <s v="music/rock"/>
    <x v="33"/>
    <x v="1294"/>
    <x v="4"/>
    <x v="11"/>
  </r>
  <r>
    <n v="1832"/>
    <s v="Black Swan Theories Debut CD"/>
    <s v="Hi! We're the music duo Black Swan Theories and our project is to manufacture our debut CD of 10 already-completed songs.  "/>
    <x v="18"/>
    <x v="83"/>
    <x v="0"/>
    <x v="0"/>
    <s v="USD"/>
    <n v="1299243427"/>
    <n v="1296651427"/>
    <x v="0"/>
    <n v="20"/>
    <x v="0"/>
    <s v="music/rock"/>
    <x v="1"/>
    <x v="380"/>
    <x v="4"/>
    <x v="11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x v="0"/>
    <s v="USD"/>
    <n v="1362211140"/>
    <n v="1359421403"/>
    <x v="0"/>
    <n v="25"/>
    <x v="0"/>
    <s v="music/rock"/>
    <x v="222"/>
    <x v="823"/>
    <x v="4"/>
    <x v="11"/>
  </r>
  <r>
    <n v="1834"/>
    <s v="TDJ - All Part of the Plan EP/Tour"/>
    <s v="Help us fund our first tour and promote our new EP!"/>
    <x v="3"/>
    <x v="1250"/>
    <x v="0"/>
    <x v="0"/>
    <s v="USD"/>
    <n v="1422140895"/>
    <n v="1418684895"/>
    <x v="0"/>
    <n v="90"/>
    <x v="0"/>
    <s v="music/rock"/>
    <x v="90"/>
    <x v="1295"/>
    <x v="4"/>
    <x v="11"/>
  </r>
  <r>
    <n v="1835"/>
    <s v="DIRTY LITTLE REBEL EP"/>
    <s v="WE ARE A HARD ROCK/PUNK BAND SEEKING FUNDS TO RECORD A NEW EP. _x000a__x000a_https://www.reverbnation.com/dirtylittlerebel"/>
    <x v="2"/>
    <x v="624"/>
    <x v="0"/>
    <x v="1"/>
    <s v="GBP"/>
    <n v="1459439471"/>
    <n v="1456851071"/>
    <x v="0"/>
    <n v="11"/>
    <x v="0"/>
    <s v="music/rock"/>
    <x v="3"/>
    <x v="1296"/>
    <x v="4"/>
    <x v="11"/>
  </r>
  <r>
    <n v="1836"/>
    <s v="KICKSTART OUR &lt;+3"/>
    <s v="Help fund our 2013 Sound &amp; Lighting Touring rig!"/>
    <x v="10"/>
    <x v="1251"/>
    <x v="0"/>
    <x v="0"/>
    <s v="USD"/>
    <n v="1361129129"/>
    <n v="1359660329"/>
    <x v="0"/>
    <n v="55"/>
    <x v="0"/>
    <s v="music/rock"/>
    <x v="177"/>
    <x v="129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x v="0"/>
    <s v="USD"/>
    <n v="1332029335"/>
    <n v="1326848935"/>
    <x v="0"/>
    <n v="30"/>
    <x v="0"/>
    <s v="music/rock"/>
    <x v="223"/>
    <x v="1298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x v="0"/>
    <s v="USD"/>
    <n v="1317438000"/>
    <n v="1314989557"/>
    <x v="0"/>
    <n v="28"/>
    <x v="0"/>
    <s v="music/rock"/>
    <x v="8"/>
    <x v="1299"/>
    <x v="4"/>
    <x v="11"/>
  </r>
  <r>
    <n v="1839"/>
    <s v="Help The King of Mars Record Their First EP!"/>
    <s v="The King of Mars, a Chicago rock band, needs your help funding their first EP! Visit us at thekingofmars.com for more."/>
    <x v="28"/>
    <x v="1254"/>
    <x v="0"/>
    <x v="0"/>
    <s v="USD"/>
    <n v="1475342382"/>
    <n v="1472750382"/>
    <x v="0"/>
    <n v="45"/>
    <x v="0"/>
    <s v="music/rock"/>
    <x v="207"/>
    <x v="1300"/>
    <x v="4"/>
    <x v="11"/>
  </r>
  <r>
    <n v="1840"/>
    <s v="City of the Weak on Tour!"/>
    <s v="St. Paul five-piece band City of the Weak hits the road May 9th, heading for Ft. Lauderdale to attend the Driven Music Conference!"/>
    <x v="42"/>
    <x v="1255"/>
    <x v="0"/>
    <x v="0"/>
    <s v="USD"/>
    <n v="1367902740"/>
    <n v="1366251510"/>
    <x v="0"/>
    <n v="13"/>
    <x v="0"/>
    <s v="music/rock"/>
    <x v="15"/>
    <x v="1301"/>
    <x v="4"/>
    <x v="11"/>
  </r>
  <r>
    <n v="1841"/>
    <s v="Hydra Effect Debut EP"/>
    <s v="Hard Rock with a Positive Message. Help us fund, release and promote our debut EP!"/>
    <x v="13"/>
    <x v="1256"/>
    <x v="0"/>
    <x v="0"/>
    <s v="USD"/>
    <n v="1400561940"/>
    <n v="1397679445"/>
    <x v="0"/>
    <n v="40"/>
    <x v="0"/>
    <s v="music/rock"/>
    <x v="21"/>
    <x v="1302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x v="0"/>
    <s v="USD"/>
    <n v="1425275940"/>
    <n v="1422371381"/>
    <x v="0"/>
    <n v="21"/>
    <x v="0"/>
    <s v="music/rock"/>
    <x v="105"/>
    <x v="130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x v="0"/>
    <s v="USD"/>
    <n v="1298245954"/>
    <n v="1295653954"/>
    <x v="0"/>
    <n v="134"/>
    <x v="0"/>
    <s v="music/rock"/>
    <x v="39"/>
    <x v="130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x v="0"/>
    <s v="USD"/>
    <n v="1307761200"/>
    <n v="1304464914"/>
    <x v="0"/>
    <n v="20"/>
    <x v="0"/>
    <s v="music/rock"/>
    <x v="7"/>
    <x v="13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x v="0"/>
    <s v="USD"/>
    <n v="1466139300"/>
    <n v="1464854398"/>
    <x v="0"/>
    <n v="19"/>
    <x v="0"/>
    <s v="music/rock"/>
    <x v="8"/>
    <x v="1306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x v="0"/>
    <s v="USD"/>
    <n v="1355585777"/>
    <n v="1352993777"/>
    <x v="0"/>
    <n v="209"/>
    <x v="0"/>
    <s v="music/rock"/>
    <x v="178"/>
    <x v="1307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x v="0"/>
    <s v="USD"/>
    <n v="1429594832"/>
    <n v="1427780432"/>
    <x v="0"/>
    <n v="38"/>
    <x v="0"/>
    <s v="music/rock"/>
    <x v="10"/>
    <x v="1308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x v="0"/>
    <s v="USD"/>
    <n v="1312095540"/>
    <n v="1306608888"/>
    <x v="0"/>
    <n v="24"/>
    <x v="0"/>
    <s v="music/rock"/>
    <x v="13"/>
    <x v="574"/>
    <x v="4"/>
    <x v="11"/>
  </r>
  <r>
    <n v="1849"/>
    <s v="Release the Skyline Album"/>
    <s v="Release the Skylines is a small, local Cleveland metal band looking to record an album."/>
    <x v="43"/>
    <x v="356"/>
    <x v="0"/>
    <x v="0"/>
    <s v="USD"/>
    <n v="1350505059"/>
    <n v="1347913059"/>
    <x v="0"/>
    <n v="8"/>
    <x v="0"/>
    <s v="music/rock"/>
    <x v="8"/>
    <x v="1309"/>
    <x v="4"/>
    <x v="11"/>
  </r>
  <r>
    <n v="1850"/>
    <s v="WILKES EP"/>
    <s v="WILKES is the solo venture of HighFlightSociety singer / Disciple bassist, Jason Wilkes. This project is to fund the debut 6 song EP."/>
    <x v="7"/>
    <x v="1263"/>
    <x v="0"/>
    <x v="0"/>
    <s v="USD"/>
    <n v="1405033300"/>
    <n v="1402441300"/>
    <x v="0"/>
    <n v="179"/>
    <x v="0"/>
    <s v="music/rock"/>
    <x v="21"/>
    <x v="1310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x v="0"/>
    <s v="USD"/>
    <n v="1406509200"/>
    <n v="1404769538"/>
    <x v="0"/>
    <n v="26"/>
    <x v="0"/>
    <s v="music/rock"/>
    <x v="8"/>
    <x v="1311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x v="0"/>
    <s v="USD"/>
    <n v="1429920000"/>
    <n v="1426703452"/>
    <x v="0"/>
    <n v="131"/>
    <x v="0"/>
    <s v="music/rock"/>
    <x v="16"/>
    <x v="1312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x v="0"/>
    <s v="USD"/>
    <n v="1352860017"/>
    <n v="1348536417"/>
    <x v="0"/>
    <n v="14"/>
    <x v="0"/>
    <s v="music/rock"/>
    <x v="21"/>
    <x v="1313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x v="0"/>
    <s v="USD"/>
    <n v="1369355437"/>
    <n v="1366763437"/>
    <x v="0"/>
    <n v="174"/>
    <x v="0"/>
    <s v="music/rock"/>
    <x v="21"/>
    <x v="1314"/>
    <x v="4"/>
    <x v="11"/>
  </r>
  <r>
    <n v="1855"/>
    <s v="Motion Device Debut EP"/>
    <s v="11 year old Sara &amp; Motion Device want rock &amp; metal fans all over the world to unite and join the ROCK REVOLUTION!!!"/>
    <x v="222"/>
    <x v="1268"/>
    <x v="0"/>
    <x v="5"/>
    <s v="CAD"/>
    <n v="1389012940"/>
    <n v="1385124940"/>
    <x v="0"/>
    <n v="191"/>
    <x v="0"/>
    <s v="music/rock"/>
    <x v="224"/>
    <x v="1315"/>
    <x v="4"/>
    <x v="11"/>
  </r>
  <r>
    <n v="1856"/>
    <s v="Lazy Sunday"/>
    <s v="We are an independent band who needs your help for the production of our new album, so we can share our music with you lovely people :)"/>
    <x v="13"/>
    <x v="874"/>
    <x v="0"/>
    <x v="0"/>
    <s v="USD"/>
    <n v="1405715472"/>
    <n v="1403901072"/>
    <x v="0"/>
    <n v="38"/>
    <x v="0"/>
    <s v="music/rock"/>
    <x v="7"/>
    <x v="1316"/>
    <x v="4"/>
    <x v="11"/>
  </r>
  <r>
    <n v="1857"/>
    <s v="Holy Water Moses - A Hail Dale Project"/>
    <s v="We need to get back to Nashville to record our second record, a full LP this time.  It ain't cheap and we need your help!"/>
    <x v="9"/>
    <x v="142"/>
    <x v="0"/>
    <x v="0"/>
    <s v="USD"/>
    <n v="1410546413"/>
    <n v="1407954413"/>
    <x v="0"/>
    <n v="22"/>
    <x v="0"/>
    <s v="music/rock"/>
    <x v="8"/>
    <x v="1317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x v="0"/>
    <s v="USD"/>
    <n v="1324014521"/>
    <n v="1318826921"/>
    <x v="0"/>
    <n v="149"/>
    <x v="0"/>
    <s v="music/rock"/>
    <x v="15"/>
    <x v="1318"/>
    <x v="4"/>
    <x v="11"/>
  </r>
  <r>
    <n v="1859"/>
    <s v="Queen Kwong Tour to London and Paris"/>
    <s v="Queen Kwong is going ON TOUR to London and Paris!"/>
    <x v="9"/>
    <x v="1270"/>
    <x v="0"/>
    <x v="0"/>
    <s v="USD"/>
    <n v="1316716129"/>
    <n v="1314124129"/>
    <x v="0"/>
    <n v="56"/>
    <x v="0"/>
    <s v="music/rock"/>
    <x v="88"/>
    <x v="1319"/>
    <x v="4"/>
    <x v="11"/>
  </r>
  <r>
    <n v="1860"/>
    <s v="A Simple Complex's 2013 CD Release Party DVD"/>
    <s v="ASC had a one-of-a-kind CD release party in 2013, and we want to share it with the world - in DVD format!"/>
    <x v="47"/>
    <x v="1099"/>
    <x v="0"/>
    <x v="0"/>
    <s v="USD"/>
    <n v="1391706084"/>
    <n v="1389891684"/>
    <x v="0"/>
    <n v="19"/>
    <x v="0"/>
    <s v="music/rock"/>
    <x v="18"/>
    <x v="1320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x v="1"/>
    <s v="GBP"/>
    <n v="1422256341"/>
    <n v="1419664341"/>
    <x v="0"/>
    <n v="0"/>
    <x v="1"/>
    <s v="games/mobile games"/>
    <x v="50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x v="0"/>
    <s v="USD"/>
    <n v="1488958200"/>
    <n v="1484912974"/>
    <x v="0"/>
    <n v="16"/>
    <x v="1"/>
    <s v="games/mobile games"/>
    <x v="59"/>
    <x v="1321"/>
    <x v="6"/>
    <x v="18"/>
  </r>
  <r>
    <n v="1863"/>
    <s v="Project: 20M813"/>
    <s v="This is an Android game where you take control of the zombies and try to eat your way to world domination!"/>
    <x v="30"/>
    <x v="115"/>
    <x v="2"/>
    <x v="0"/>
    <s v="USD"/>
    <n v="1402600085"/>
    <n v="1400008085"/>
    <x v="0"/>
    <n v="2"/>
    <x v="1"/>
    <s v="games/mobile games"/>
    <x v="50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x v="0"/>
    <s v="USD"/>
    <n v="1399223500"/>
    <n v="1396631500"/>
    <x v="0"/>
    <n v="48"/>
    <x v="1"/>
    <s v="games/mobile games"/>
    <x v="152"/>
    <x v="1322"/>
    <x v="6"/>
    <x v="18"/>
  </r>
  <r>
    <n v="1865"/>
    <s v="THE RUNNING GAME"/>
    <s v="This game is an alternative to the boring morning jogs This game will make you excited to workout Following elite footballer movements!"/>
    <x v="74"/>
    <x v="460"/>
    <x v="2"/>
    <x v="1"/>
    <s v="GBP"/>
    <n v="1478425747"/>
    <n v="1475398147"/>
    <x v="0"/>
    <n v="2"/>
    <x v="1"/>
    <s v="games/mobile games"/>
    <x v="50"/>
    <x v="447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x v="0"/>
    <s v="USD"/>
    <n v="1488340800"/>
    <n v="1483768497"/>
    <x v="0"/>
    <n v="2"/>
    <x v="1"/>
    <s v="games/mobile games"/>
    <x v="60"/>
    <x v="368"/>
    <x v="6"/>
    <x v="18"/>
  </r>
  <r>
    <n v="1867"/>
    <s v="Meme Wars - Dank Age"/>
    <s v="A mix of PokemonGo, Game of War- Fire Age, DragonSoul, &amp; Throwdown. Join a clan, collect meme, upgrade features, fight, &amp; compete."/>
    <x v="22"/>
    <x v="115"/>
    <x v="2"/>
    <x v="0"/>
    <s v="USD"/>
    <n v="1478383912"/>
    <n v="1475791912"/>
    <x v="0"/>
    <n v="1"/>
    <x v="1"/>
    <s v="games/mobile games"/>
    <x v="50"/>
    <x v="119"/>
    <x v="6"/>
    <x v="18"/>
  </r>
  <r>
    <n v="1868"/>
    <s v="Help Build PaperChase Version 3 !"/>
    <s v="PaperChase is a popular endless flying game conceived by a 15 year old and loved by millions worldwide.  Help us build version 3!"/>
    <x v="31"/>
    <x v="1272"/>
    <x v="2"/>
    <x v="0"/>
    <s v="USD"/>
    <n v="1450166340"/>
    <n v="1448044925"/>
    <x v="0"/>
    <n v="17"/>
    <x v="1"/>
    <s v="games/mobile games"/>
    <x v="62"/>
    <x v="868"/>
    <x v="6"/>
    <x v="18"/>
  </r>
  <r>
    <n v="1869"/>
    <s v="Castle Crawler RPG"/>
    <s v="CCRPG will be a 2D Pixel Art Game based on similar elements to the SNES game &quot;Zelda: A Link to the Past&quot; with RPG elements added in."/>
    <x v="3"/>
    <x v="117"/>
    <x v="2"/>
    <x v="0"/>
    <s v="USD"/>
    <n v="1483488249"/>
    <n v="1480896249"/>
    <x v="0"/>
    <n v="0"/>
    <x v="1"/>
    <s v="games/mobile games"/>
    <x v="50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x v="0"/>
    <s v="USD"/>
    <n v="1454213820"/>
    <n v="1451723535"/>
    <x v="0"/>
    <n v="11"/>
    <x v="1"/>
    <s v="games/mobile games"/>
    <x v="54"/>
    <x v="1323"/>
    <x v="6"/>
    <x v="18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x v="0"/>
    <s v="USD"/>
    <n v="1416512901"/>
    <n v="1413053301"/>
    <x v="0"/>
    <n v="95"/>
    <x v="1"/>
    <s v="games/mobile games"/>
    <x v="225"/>
    <x v="1324"/>
    <x v="6"/>
    <x v="18"/>
  </r>
  <r>
    <n v="1872"/>
    <s v="ZombieTime!"/>
    <s v="A Top-View Action game where you play as Bob, the FIRST zombie to rise from the grave. Bring chaos to town, feast and don't die again."/>
    <x v="22"/>
    <x v="719"/>
    <x v="2"/>
    <x v="0"/>
    <s v="USD"/>
    <n v="1435633602"/>
    <n v="1433041602"/>
    <x v="0"/>
    <n v="13"/>
    <x v="1"/>
    <s v="games/mobile games"/>
    <x v="60"/>
    <x v="1325"/>
    <x v="6"/>
    <x v="18"/>
  </r>
  <r>
    <n v="1873"/>
    <s v="The Red Card Blue Card Game"/>
    <s v="It's time for The Red Card Blue Card Game to be available everywhere! Help save the sanity of ALL parent's! Help make it an App!!"/>
    <x v="6"/>
    <x v="1275"/>
    <x v="2"/>
    <x v="5"/>
    <s v="CAD"/>
    <n v="1436373900"/>
    <n v="1433861210"/>
    <x v="0"/>
    <n v="2"/>
    <x v="1"/>
    <s v="games/mobile games"/>
    <x v="50"/>
    <x v="656"/>
    <x v="6"/>
    <x v="18"/>
  </r>
  <r>
    <n v="1874"/>
    <s v="PATH to Reading Brain Training"/>
    <s v="PATH to Reading (PATH) is a patented break-through technology  that dramatically and permanently improves attention, reading, memory"/>
    <x v="292"/>
    <x v="375"/>
    <x v="2"/>
    <x v="0"/>
    <s v="USD"/>
    <n v="1467155733"/>
    <n v="1465427733"/>
    <x v="0"/>
    <n v="2"/>
    <x v="1"/>
    <s v="games/mobile games"/>
    <x v="50"/>
    <x v="31"/>
    <x v="6"/>
    <x v="18"/>
  </r>
  <r>
    <n v="1875"/>
    <s v="Claws &amp; Fins"/>
    <s v="Sea opposition of Crab's family and angry fishes. Who is going to win, and who is going to loose ?!"/>
    <x v="3"/>
    <x v="152"/>
    <x v="2"/>
    <x v="0"/>
    <s v="USD"/>
    <n v="1470519308"/>
    <n v="1465335308"/>
    <x v="0"/>
    <n v="3"/>
    <x v="1"/>
    <s v="games/mobile games"/>
    <x v="60"/>
    <x v="1326"/>
    <x v="6"/>
    <x v="18"/>
  </r>
  <r>
    <n v="1876"/>
    <s v="Migration Madness (Android)"/>
    <s v="An arcade styled side scroller. Help Bob the pilot steer his plane through hordes of migrating birds strapped with explosives."/>
    <x v="293"/>
    <x v="117"/>
    <x v="2"/>
    <x v="2"/>
    <s v="AUD"/>
    <n v="1402901405"/>
    <n v="1400309405"/>
    <x v="0"/>
    <n v="0"/>
    <x v="1"/>
    <s v="games/mobile games"/>
    <x v="50"/>
    <x v="121"/>
    <x v="6"/>
    <x v="18"/>
  </r>
  <r>
    <n v="1877"/>
    <s v="Chip Dip II: Son of Chip Dip! - A Terrible, Terrible Game"/>
    <s v="It's obvious you won't survive by your wits alone. Unfortunately that's all you've got, Chip. Run!"/>
    <x v="294"/>
    <x v="117"/>
    <x v="2"/>
    <x v="0"/>
    <s v="USD"/>
    <n v="1425170525"/>
    <n v="1422664925"/>
    <x v="0"/>
    <n v="0"/>
    <x v="1"/>
    <s v="games/mobile games"/>
    <x v="50"/>
    <x v="121"/>
    <x v="6"/>
    <x v="18"/>
  </r>
  <r>
    <n v="1878"/>
    <s v="Aussies versus Zombies"/>
    <s v="Action game now playable on Android/iOS platforms and PC browsers. Easy gameplay even for starters yet hard to be skilled. Multi-player"/>
    <x v="6"/>
    <x v="117"/>
    <x v="2"/>
    <x v="2"/>
    <s v="AUD"/>
    <n v="1402618355"/>
    <n v="1400026355"/>
    <x v="0"/>
    <n v="0"/>
    <x v="1"/>
    <s v="games/mobile games"/>
    <x v="50"/>
    <x v="121"/>
    <x v="6"/>
    <x v="18"/>
  </r>
  <r>
    <n v="1879"/>
    <s v="Alex and More"/>
    <s v="Juego de plataformas con 20 personajes. Cada personaje tiene cuatro habilidades distintas al resto de personajes y sus propias voces."/>
    <x v="10"/>
    <x v="360"/>
    <x v="2"/>
    <x v="3"/>
    <s v="EUR"/>
    <n v="1457966129"/>
    <n v="1455377729"/>
    <x v="0"/>
    <n v="2"/>
    <x v="1"/>
    <s v="games/mobile games"/>
    <x v="50"/>
    <x v="362"/>
    <x v="6"/>
    <x v="18"/>
  </r>
  <r>
    <n v="1880"/>
    <s v="Sim Betting Football"/>
    <s v="Sim Betting Football is the only football (soccer) betting simulation  game."/>
    <x v="10"/>
    <x v="1276"/>
    <x v="2"/>
    <x v="1"/>
    <s v="GBP"/>
    <n v="1459341380"/>
    <n v="1456839380"/>
    <x v="0"/>
    <n v="24"/>
    <x v="1"/>
    <s v="games/mobile games"/>
    <x v="68"/>
    <x v="1327"/>
    <x v="6"/>
    <x v="18"/>
  </r>
  <r>
    <n v="1881"/>
    <s v="Story Rock by The Jolly Llamas -- Our First Album!"/>
    <s v="We're now raising money to produce a music video. Those who donate get a vote in deciding which song!"/>
    <x v="13"/>
    <x v="1277"/>
    <x v="0"/>
    <x v="0"/>
    <s v="USD"/>
    <n v="1425955189"/>
    <n v="1423366789"/>
    <x v="0"/>
    <n v="70"/>
    <x v="0"/>
    <s v="music/indie rock"/>
    <x v="36"/>
    <x v="1328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x v="0"/>
    <s v="USD"/>
    <n v="1341964080"/>
    <n v="1339109212"/>
    <x v="0"/>
    <n v="81"/>
    <x v="0"/>
    <s v="music/indie rock"/>
    <x v="7"/>
    <x v="1329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x v="0"/>
    <s v="USD"/>
    <n v="1333921508"/>
    <n v="1331333108"/>
    <x v="0"/>
    <n v="32"/>
    <x v="0"/>
    <s v="music/indie rock"/>
    <x v="2"/>
    <x v="1330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x v="0"/>
    <s v="USD"/>
    <n v="1354017600"/>
    <n v="1350967535"/>
    <x v="0"/>
    <n v="26"/>
    <x v="0"/>
    <s v="music/indie rock"/>
    <x v="165"/>
    <x v="1331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x v="0"/>
    <s v="USD"/>
    <n v="1344636000"/>
    <n v="1341800110"/>
    <x v="0"/>
    <n v="105"/>
    <x v="0"/>
    <s v="music/indie rock"/>
    <x v="31"/>
    <x v="90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x v="0"/>
    <s v="USD"/>
    <n v="1415832338"/>
    <n v="1413236738"/>
    <x v="0"/>
    <n v="29"/>
    <x v="0"/>
    <s v="music/indie rock"/>
    <x v="21"/>
    <x v="1332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x v="3"/>
    <s v="EUR"/>
    <n v="1449178200"/>
    <n v="1447614732"/>
    <x v="0"/>
    <n v="8"/>
    <x v="0"/>
    <s v="music/indie rock"/>
    <x v="38"/>
    <x v="1333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x v="0"/>
    <s v="USD"/>
    <n v="1275368340"/>
    <n v="1272692732"/>
    <x v="0"/>
    <n v="89"/>
    <x v="0"/>
    <s v="music/indie rock"/>
    <x v="183"/>
    <x v="1334"/>
    <x v="4"/>
    <x v="14"/>
  </r>
  <r>
    <n v="1889"/>
    <s v="LittleBear"/>
    <s v="Sweeping epic melodies. I want to incorporate all my influences into one album I have been writing for 90 days now and ready to record!"/>
    <x v="13"/>
    <x v="15"/>
    <x v="0"/>
    <x v="0"/>
    <s v="USD"/>
    <n v="1363024946"/>
    <n v="1359140546"/>
    <x v="0"/>
    <n v="44"/>
    <x v="0"/>
    <s v="music/indie rock"/>
    <x v="13"/>
    <x v="974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x v="0"/>
    <s v="USD"/>
    <n v="1355597528"/>
    <n v="1353005528"/>
    <x v="0"/>
    <n v="246"/>
    <x v="0"/>
    <s v="music/indie rock"/>
    <x v="14"/>
    <x v="133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x v="0"/>
    <s v="USD"/>
    <n v="1279778400"/>
    <n v="1275851354"/>
    <x v="0"/>
    <n v="120"/>
    <x v="0"/>
    <s v="music/indie rock"/>
    <x v="6"/>
    <x v="1336"/>
    <x v="4"/>
    <x v="14"/>
  </r>
  <r>
    <n v="1892"/>
    <s v="Nemes wants you to be able to hear their new songs!"/>
    <s v="Nemes has just recorded a new album and is raising $500 to get it mixed and mastered professionally."/>
    <x v="2"/>
    <x v="1286"/>
    <x v="0"/>
    <x v="0"/>
    <s v="USD"/>
    <n v="1307459881"/>
    <n v="1304867881"/>
    <x v="0"/>
    <n v="26"/>
    <x v="0"/>
    <s v="music/indie rock"/>
    <x v="0"/>
    <x v="1105"/>
    <x v="4"/>
    <x v="14"/>
  </r>
  <r>
    <n v="1893"/>
    <s v="Archeology 7&quot; Vinyl"/>
    <s v="Archeology is looking to gain support to release their 7&quot; vinyl single &quot;Hunger&quot; as well as the b-side, &quot;Kings canyon."/>
    <x v="30"/>
    <x v="1287"/>
    <x v="0"/>
    <x v="0"/>
    <s v="USD"/>
    <n v="1302926340"/>
    <n v="1301524585"/>
    <x v="0"/>
    <n v="45"/>
    <x v="0"/>
    <s v="music/indie rock"/>
    <x v="3"/>
    <x v="1337"/>
    <x v="4"/>
    <x v="14"/>
  </r>
  <r>
    <n v="1894"/>
    <s v="Help me release my first 3 song EP!!"/>
    <s v="Im trying to raise $1000 for a 3 song EP in a studio!"/>
    <x v="28"/>
    <x v="1288"/>
    <x v="0"/>
    <x v="0"/>
    <s v="USD"/>
    <n v="1329082983"/>
    <n v="1326404583"/>
    <x v="0"/>
    <n v="20"/>
    <x v="0"/>
    <s v="music/indie rock"/>
    <x v="41"/>
    <x v="133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x v="0"/>
    <s v="USD"/>
    <n v="1445363722"/>
    <n v="1442771722"/>
    <x v="0"/>
    <n v="47"/>
    <x v="0"/>
    <s v="music/indie rock"/>
    <x v="21"/>
    <x v="1339"/>
    <x v="4"/>
    <x v="14"/>
  </r>
  <r>
    <n v="1896"/>
    <s v="the bridge"/>
    <s v="My barely anticipated second album of self produced songs is ready to go.  Just need a little help to cover mastering, artwork etc."/>
    <x v="298"/>
    <x v="1289"/>
    <x v="0"/>
    <x v="0"/>
    <s v="USD"/>
    <n v="1334250165"/>
    <n v="1331658165"/>
    <x v="0"/>
    <n v="13"/>
    <x v="0"/>
    <s v="music/indie rock"/>
    <x v="39"/>
    <x v="1340"/>
    <x v="4"/>
    <x v="14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x v="0"/>
    <s v="USD"/>
    <n v="1393966800"/>
    <n v="1392040806"/>
    <x v="0"/>
    <n v="183"/>
    <x v="0"/>
    <s v="music/indie rock"/>
    <x v="21"/>
    <x v="1341"/>
    <x v="4"/>
    <x v="14"/>
  </r>
  <r>
    <n v="1898"/>
    <s v="Degenerate Matters EP Funding Campaign"/>
    <s v="We are heading into the studio to create the most soulfully orchestrated Indie Pop masterpiece mankind has ever witnessed."/>
    <x v="28"/>
    <x v="1291"/>
    <x v="0"/>
    <x v="0"/>
    <s v="USD"/>
    <n v="1454349600"/>
    <n v="1451277473"/>
    <x v="0"/>
    <n v="21"/>
    <x v="0"/>
    <s v="music/indie rock"/>
    <x v="14"/>
    <x v="1342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x v="0"/>
    <s v="USD"/>
    <n v="1427319366"/>
    <n v="1424730966"/>
    <x v="0"/>
    <n v="42"/>
    <x v="0"/>
    <s v="music/indie rock"/>
    <x v="18"/>
    <x v="1343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x v="0"/>
    <s v="USD"/>
    <n v="1349517540"/>
    <n v="1347137731"/>
    <x v="0"/>
    <n v="54"/>
    <x v="0"/>
    <s v="music/indie rock"/>
    <x v="15"/>
    <x v="134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x v="1"/>
    <s v="GBP"/>
    <n v="1432299600"/>
    <n v="1429707729"/>
    <x v="0"/>
    <n v="25"/>
    <x v="1"/>
    <s v="technology/gadgets"/>
    <x v="56"/>
    <x v="1345"/>
    <x v="2"/>
    <x v="29"/>
  </r>
  <r>
    <n v="1902"/>
    <s v="Cardboard reality"/>
    <s v="Virtual reality is expensive, here is the solution. I've created a VR device out of cardboard. I present: World's cheapest VR Device."/>
    <x v="28"/>
    <x v="433"/>
    <x v="2"/>
    <x v="9"/>
    <s v="EUR"/>
    <n v="1425495447"/>
    <n v="1422903447"/>
    <x v="0"/>
    <n v="3"/>
    <x v="1"/>
    <s v="technology/gadgets"/>
    <x v="60"/>
    <x v="143"/>
    <x v="2"/>
    <x v="29"/>
  </r>
  <r>
    <n v="1903"/>
    <s v="MiPointer"/>
    <s v="A cool smart laser pointer for presenting professionals. Unique by design, widest functional coverage for both IOS and Android."/>
    <x v="9"/>
    <x v="1294"/>
    <x v="2"/>
    <x v="0"/>
    <s v="USD"/>
    <n v="1485541791"/>
    <n v="1480357791"/>
    <x v="0"/>
    <n v="41"/>
    <x v="1"/>
    <s v="technology/gadgets"/>
    <x v="153"/>
    <x v="1346"/>
    <x v="2"/>
    <x v="29"/>
  </r>
  <r>
    <n v="1904"/>
    <s v="Small Animal Deterrent Latch (S.A.D.L.)"/>
    <s v="Animals knocking over your waste wheeler making a mess on trash day? The S.A.D.L. will help prevent that from happening!"/>
    <x v="63"/>
    <x v="155"/>
    <x v="2"/>
    <x v="0"/>
    <s v="USD"/>
    <n v="1451752021"/>
    <n v="1447864021"/>
    <x v="0"/>
    <n v="2"/>
    <x v="1"/>
    <s v="technology/gadgets"/>
    <x v="50"/>
    <x v="38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x v="0"/>
    <s v="USD"/>
    <n v="1410127994"/>
    <n v="1407535994"/>
    <x v="0"/>
    <n v="4"/>
    <x v="1"/>
    <s v="technology/gadgets"/>
    <x v="50"/>
    <x v="678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x v="0"/>
    <s v="USD"/>
    <n v="1466697983"/>
    <n v="1464105983"/>
    <x v="0"/>
    <n v="99"/>
    <x v="1"/>
    <s v="technology/gadgets"/>
    <x v="152"/>
    <x v="1347"/>
    <x v="2"/>
    <x v="29"/>
  </r>
  <r>
    <n v="1907"/>
    <s v="Litter-Buddy"/>
    <s v="Litter-Buddy is great economical alternative to leading pet waste disposal systems with cartridge bag elements."/>
    <x v="11"/>
    <x v="1079"/>
    <x v="2"/>
    <x v="0"/>
    <s v="USD"/>
    <n v="1400853925"/>
    <n v="1399557925"/>
    <x v="0"/>
    <n v="4"/>
    <x v="1"/>
    <s v="technology/gadgets"/>
    <x v="50"/>
    <x v="1209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x v="0"/>
    <s v="USD"/>
    <n v="1483048900"/>
    <n v="1480456900"/>
    <x v="0"/>
    <n v="4"/>
    <x v="1"/>
    <s v="technology/gadgets"/>
    <x v="53"/>
    <x v="134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x v="0"/>
    <s v="USD"/>
    <n v="1414059479"/>
    <n v="1411467479"/>
    <x v="0"/>
    <n v="38"/>
    <x v="1"/>
    <s v="technology/gadgets"/>
    <x v="51"/>
    <x v="134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x v="9"/>
    <s v="EUR"/>
    <n v="1446331500"/>
    <n v="1442531217"/>
    <x v="0"/>
    <n v="285"/>
    <x v="1"/>
    <s v="technology/gadgets"/>
    <x v="115"/>
    <x v="1350"/>
    <x v="2"/>
    <x v="29"/>
  </r>
  <r>
    <n v="1911"/>
    <s v="Charge Furniture"/>
    <s v="Charge furniture, making it simple and comfortable to charge your USB devices without leaving the comfort of your couch or armchair"/>
    <x v="301"/>
    <x v="115"/>
    <x v="2"/>
    <x v="4"/>
    <s v="NZD"/>
    <n v="1407545334"/>
    <n v="1404953334"/>
    <x v="0"/>
    <n v="1"/>
    <x v="1"/>
    <s v="technology/gadgets"/>
    <x v="50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x v="0"/>
    <s v="USD"/>
    <n v="1433395560"/>
    <n v="1430803560"/>
    <x v="0"/>
    <n v="42"/>
    <x v="1"/>
    <s v="technology/gadgets"/>
    <x v="155"/>
    <x v="1351"/>
    <x v="2"/>
    <x v="29"/>
  </r>
  <r>
    <n v="1913"/>
    <s v="Tibio - Spreading warmth in everyones home"/>
    <s v="Tibio is a revolutionary new product designed to solve an age old problem."/>
    <x v="240"/>
    <x v="1300"/>
    <x v="2"/>
    <x v="1"/>
    <s v="GBP"/>
    <n v="1412770578"/>
    <n v="1410178578"/>
    <x v="0"/>
    <n v="26"/>
    <x v="1"/>
    <s v="technology/gadgets"/>
    <x v="60"/>
    <x v="135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x v="0"/>
    <s v="USD"/>
    <n v="1414814340"/>
    <n v="1413519073"/>
    <x v="0"/>
    <n v="2"/>
    <x v="1"/>
    <s v="technology/gadgets"/>
    <x v="114"/>
    <x v="179"/>
    <x v="2"/>
    <x v="29"/>
  </r>
  <r>
    <n v="1915"/>
    <s v="The Cat-Bath Contraption"/>
    <s v="The picture above is of our current prototype for the cat bath - we hope to move beyond a simple bin and create a cat bath revolution!"/>
    <x v="2"/>
    <x v="138"/>
    <x v="2"/>
    <x v="0"/>
    <s v="USD"/>
    <n v="1409620222"/>
    <n v="1407892222"/>
    <x v="0"/>
    <n v="4"/>
    <x v="1"/>
    <s v="technology/gadgets"/>
    <x v="53"/>
    <x v="447"/>
    <x v="2"/>
    <x v="29"/>
  </r>
  <r>
    <n v="1916"/>
    <s v="The Paint Can Holder by U.S. Green Products"/>
    <s v="The Paint Can Holder Makes Painting Easier and Safer on Extension Ladders."/>
    <x v="22"/>
    <x v="1301"/>
    <x v="2"/>
    <x v="0"/>
    <s v="USD"/>
    <n v="1478542375"/>
    <n v="1476378775"/>
    <x v="0"/>
    <n v="6"/>
    <x v="1"/>
    <s v="technology/gadgets"/>
    <x v="60"/>
    <x v="1326"/>
    <x v="2"/>
    <x v="29"/>
  </r>
  <r>
    <n v="1917"/>
    <s v="Chronovisor:The MOST innovative watch for night time reading"/>
    <s v="Let's build a legendary brand altogether"/>
    <x v="303"/>
    <x v="1302"/>
    <x v="2"/>
    <x v="7"/>
    <s v="HKD"/>
    <n v="1486708133"/>
    <n v="1484116133"/>
    <x v="0"/>
    <n v="70"/>
    <x v="1"/>
    <s v="technology/gadgets"/>
    <x v="226"/>
    <x v="135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x v="0"/>
    <s v="USD"/>
    <n v="1407869851"/>
    <n v="1404845851"/>
    <x v="0"/>
    <n v="9"/>
    <x v="1"/>
    <s v="technology/gadgets"/>
    <x v="60"/>
    <x v="673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x v="0"/>
    <s v="USD"/>
    <n v="1432069249"/>
    <n v="1429477249"/>
    <x v="0"/>
    <n v="8"/>
    <x v="1"/>
    <s v="technology/gadgets"/>
    <x v="153"/>
    <x v="1354"/>
    <x v="2"/>
    <x v="29"/>
  </r>
  <r>
    <n v="1920"/>
    <s v="Brightside - Side lighting for cyclists"/>
    <s v="A new concept in bike light safety, protecting cyclists from being hit in the side. Bright, amber sideways."/>
    <x v="3"/>
    <x v="1304"/>
    <x v="2"/>
    <x v="1"/>
    <s v="GBP"/>
    <n v="1445468400"/>
    <n v="1443042061"/>
    <x v="0"/>
    <n v="105"/>
    <x v="1"/>
    <s v="technology/gadgets"/>
    <x v="152"/>
    <x v="1355"/>
    <x v="2"/>
    <x v="29"/>
  </r>
  <r>
    <n v="1921"/>
    <s v="The Fine Spirits are making an album!"/>
    <s v="The Fine Spirits are making an album, but we need your help!"/>
    <x v="15"/>
    <x v="1305"/>
    <x v="0"/>
    <x v="0"/>
    <s v="USD"/>
    <n v="1342243143"/>
    <n v="1339651143"/>
    <x v="0"/>
    <n v="38"/>
    <x v="0"/>
    <s v="music/indie rock"/>
    <x v="0"/>
    <x v="1205"/>
    <x v="4"/>
    <x v="14"/>
  </r>
  <r>
    <n v="1922"/>
    <s v="Low Weather // Debut Album"/>
    <s v="Low Weather's debut album is halfway finished.  With your help and your help alone we can record the rest!"/>
    <x v="13"/>
    <x v="1306"/>
    <x v="0"/>
    <x v="0"/>
    <s v="USD"/>
    <n v="1386828507"/>
    <n v="1384236507"/>
    <x v="0"/>
    <n v="64"/>
    <x v="0"/>
    <s v="music/indie rock"/>
    <x v="31"/>
    <x v="1356"/>
    <x v="4"/>
    <x v="14"/>
  </r>
  <r>
    <n v="1923"/>
    <s v="Help Lions&amp;Creators print their album!"/>
    <s v="We just finished recording our first album! All we need is a little extra help to be able to get it printed!"/>
    <x v="304"/>
    <x v="356"/>
    <x v="0"/>
    <x v="0"/>
    <s v="USD"/>
    <n v="1317099540"/>
    <n v="1313612532"/>
    <x v="0"/>
    <n v="13"/>
    <x v="0"/>
    <s v="music/indie rock"/>
    <x v="227"/>
    <x v="1357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x v="0"/>
    <s v="USD"/>
    <n v="1389814380"/>
    <n v="1387390555"/>
    <x v="0"/>
    <n v="33"/>
    <x v="0"/>
    <s v="music/indie rock"/>
    <x v="35"/>
    <x v="1358"/>
    <x v="4"/>
    <x v="14"/>
  </r>
  <r>
    <n v="1925"/>
    <s v="The Freakniks Debut Album: Infinite Love"/>
    <s v="The Freakniks are making their psychedelic freak-folk debut studio album and they need your help."/>
    <x v="15"/>
    <x v="1308"/>
    <x v="0"/>
    <x v="0"/>
    <s v="USD"/>
    <n v="1381449600"/>
    <n v="1379540288"/>
    <x v="0"/>
    <n v="52"/>
    <x v="0"/>
    <s v="music/indie rock"/>
    <x v="5"/>
    <x v="135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x v="0"/>
    <s v="USD"/>
    <n v="1288657560"/>
    <n v="1286319256"/>
    <x v="0"/>
    <n v="107"/>
    <x v="0"/>
    <s v="music/indie rock"/>
    <x v="228"/>
    <x v="1360"/>
    <x v="4"/>
    <x v="14"/>
  </r>
  <r>
    <n v="1927"/>
    <s v="GBS Detroit Presents Hampshire"/>
    <s v="Hampshire is headed to GBS Detroit."/>
    <x v="20"/>
    <x v="972"/>
    <x v="0"/>
    <x v="0"/>
    <s v="USD"/>
    <n v="1331182740"/>
    <n v="1329856839"/>
    <x v="0"/>
    <n v="11"/>
    <x v="0"/>
    <s v="music/indie rock"/>
    <x v="33"/>
    <x v="1361"/>
    <x v="4"/>
    <x v="14"/>
  </r>
  <r>
    <n v="1928"/>
    <s v="Jollyheads Circus Debut Album &quot;The Kaleidoscope Dawn&quot;"/>
    <s v="Help us master and release our debut album &quot;The Kaleidoscope Dawn&quot;"/>
    <x v="305"/>
    <x v="1310"/>
    <x v="0"/>
    <x v="0"/>
    <s v="USD"/>
    <n v="1367940794"/>
    <n v="1365348794"/>
    <x v="0"/>
    <n v="34"/>
    <x v="0"/>
    <s v="music/indie rock"/>
    <x v="33"/>
    <x v="1362"/>
    <x v="4"/>
    <x v="14"/>
  </r>
  <r>
    <n v="1929"/>
    <s v="Surplus 1980 album funds for release on CD/LP."/>
    <s v="Trying to raise funds to release a full-length album on LP and CD by my post-punk studio project, Surplus 1980."/>
    <x v="50"/>
    <x v="1311"/>
    <x v="0"/>
    <x v="0"/>
    <s v="USD"/>
    <n v="1309825866"/>
    <n v="1306197066"/>
    <x v="0"/>
    <n v="75"/>
    <x v="0"/>
    <s v="music/indie rock"/>
    <x v="8"/>
    <x v="1363"/>
    <x v="4"/>
    <x v="14"/>
  </r>
  <r>
    <n v="1930"/>
    <s v="Magnetic Flowers Presents: Old, Cold. Losing It."/>
    <s v="We're nearly done recording, but we're out of money! Help us release the record!!!"/>
    <x v="28"/>
    <x v="1312"/>
    <x v="0"/>
    <x v="0"/>
    <s v="USD"/>
    <n v="1373203482"/>
    <n v="1368019482"/>
    <x v="0"/>
    <n v="26"/>
    <x v="0"/>
    <s v="music/indie rock"/>
    <x v="37"/>
    <x v="1364"/>
    <x v="4"/>
    <x v="14"/>
  </r>
  <r>
    <n v="1931"/>
    <s v="New Lions After Dark EP!"/>
    <s v="We're an indie rock band from Clearwater, FL headed back into the studio to finish our latest EP."/>
    <x v="13"/>
    <x v="1313"/>
    <x v="0"/>
    <x v="0"/>
    <s v="USD"/>
    <n v="1337657400"/>
    <n v="1336512309"/>
    <x v="0"/>
    <n v="50"/>
    <x v="0"/>
    <s v="music/indie rock"/>
    <x v="10"/>
    <x v="136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x v="0"/>
    <s v="USD"/>
    <n v="1327433173"/>
    <n v="1325618773"/>
    <x v="0"/>
    <n v="80"/>
    <x v="0"/>
    <s v="music/indie rock"/>
    <x v="13"/>
    <x v="136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x v="0"/>
    <s v="USD"/>
    <n v="1411787307"/>
    <n v="1409195307"/>
    <x v="0"/>
    <n v="110"/>
    <x v="0"/>
    <s v="music/indie rock"/>
    <x v="174"/>
    <x v="1367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x v="0"/>
    <s v="USD"/>
    <n v="1324789200"/>
    <n v="1321649321"/>
    <x v="0"/>
    <n v="77"/>
    <x v="0"/>
    <s v="music/indie rock"/>
    <x v="39"/>
    <x v="1368"/>
    <x v="4"/>
    <x v="14"/>
  </r>
  <r>
    <n v="1935"/>
    <s v="the last echo AM/PM Project"/>
    <s v="AM/PM is a 20 song dual-disk album that we're trying to record with your help! AM is a pop album and PM is an ambient/intense album!"/>
    <x v="30"/>
    <x v="1317"/>
    <x v="0"/>
    <x v="0"/>
    <s v="USD"/>
    <n v="1403326740"/>
    <n v="1400106171"/>
    <x v="0"/>
    <n v="50"/>
    <x v="0"/>
    <s v="music/indie rock"/>
    <x v="29"/>
    <x v="1369"/>
    <x v="4"/>
    <x v="14"/>
  </r>
  <r>
    <n v="1936"/>
    <s v="Grandkids Record a Full-length Album!"/>
    <s v="Hey, we're Grandkids! We have enough songs to record an LP, and we need your help! We're going to make you proud, promise!"/>
    <x v="51"/>
    <x v="1318"/>
    <x v="0"/>
    <x v="0"/>
    <s v="USD"/>
    <n v="1323151140"/>
    <n v="1320528070"/>
    <x v="0"/>
    <n v="145"/>
    <x v="0"/>
    <s v="music/indie rock"/>
    <x v="16"/>
    <x v="1370"/>
    <x v="4"/>
    <x v="14"/>
  </r>
  <r>
    <n v="1937"/>
    <s v="GBS Detroit Presents My Pal Val"/>
    <s v="My Pal Val is headed to Groovebox Studios in Detroit, Michigan on June 15th to record and film a live GBS Detroit EP."/>
    <x v="20"/>
    <x v="1319"/>
    <x v="0"/>
    <x v="0"/>
    <s v="USD"/>
    <n v="1339732740"/>
    <n v="1338346281"/>
    <x v="0"/>
    <n v="29"/>
    <x v="0"/>
    <s v="music/indie rock"/>
    <x v="229"/>
    <x v="1371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x v="0"/>
    <s v="USD"/>
    <n v="1372741200"/>
    <n v="1370067231"/>
    <x v="0"/>
    <n v="114"/>
    <x v="0"/>
    <s v="music/indie rock"/>
    <x v="31"/>
    <x v="137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x v="0"/>
    <s v="USD"/>
    <n v="1362955108"/>
    <n v="1360366708"/>
    <x v="0"/>
    <n v="96"/>
    <x v="0"/>
    <s v="music/indie rock"/>
    <x v="38"/>
    <x v="1373"/>
    <x v="4"/>
    <x v="14"/>
  </r>
  <r>
    <n v="1940"/>
    <s v="History Grows: New K. Record"/>
    <s v="K. is about *this* close to finishing up our third record, History Grows.  Now we just need to master it and release it!"/>
    <x v="81"/>
    <x v="1322"/>
    <x v="0"/>
    <x v="0"/>
    <s v="USD"/>
    <n v="1308110340"/>
    <n v="1304770233"/>
    <x v="0"/>
    <n v="31"/>
    <x v="0"/>
    <s v="music/indie rock"/>
    <x v="193"/>
    <x v="1374"/>
    <x v="4"/>
    <x v="14"/>
  </r>
  <r>
    <n v="1941"/>
    <s v="Gramofon: Modern Cloud Jukebox"/>
    <s v="Gramofon streams cloud music to your sound system. A modern jukebox: smartphones are the remotes + WiFi brings everyone together."/>
    <x v="65"/>
    <x v="1323"/>
    <x v="0"/>
    <x v="0"/>
    <s v="USD"/>
    <n v="1400137131"/>
    <n v="1397545131"/>
    <x v="1"/>
    <n v="4883"/>
    <x v="0"/>
    <s v="technology/hardware"/>
    <x v="9"/>
    <x v="1375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x v="0"/>
    <s v="USD"/>
    <n v="1309809140"/>
    <n v="1302033140"/>
    <x v="1"/>
    <n v="95"/>
    <x v="0"/>
    <s v="technology/hardware"/>
    <x v="178"/>
    <x v="1376"/>
    <x v="2"/>
    <x v="30"/>
  </r>
  <r>
    <n v="1943"/>
    <s v="RuuviTag - Open-Source Bluetooth Sensor Beacon"/>
    <s v="Next-gen 100% open-source sensor beacon platform designed especially for makers, developers and IoT companies."/>
    <x v="3"/>
    <x v="1325"/>
    <x v="0"/>
    <x v="0"/>
    <s v="USD"/>
    <n v="1470896916"/>
    <n v="1467008916"/>
    <x v="1"/>
    <n v="2478"/>
    <x v="0"/>
    <s v="technology/hardware"/>
    <x v="230"/>
    <x v="137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x v="0"/>
    <s v="USD"/>
    <n v="1398952890"/>
    <n v="1396360890"/>
    <x v="1"/>
    <n v="1789"/>
    <x v="0"/>
    <s v="technology/hardware"/>
    <x v="231"/>
    <x v="1378"/>
    <x v="2"/>
    <x v="30"/>
  </r>
  <r>
    <n v="1945"/>
    <s v="Oval - The First Digital HandPan"/>
    <s v="A new electronic musical instrument which allows you to play, learn and perform music using any sound you can imagine."/>
    <x v="57"/>
    <x v="1327"/>
    <x v="0"/>
    <x v="3"/>
    <s v="EUR"/>
    <n v="1436680958"/>
    <n v="1433224958"/>
    <x v="1"/>
    <n v="680"/>
    <x v="0"/>
    <s v="technology/hardware"/>
    <x v="232"/>
    <x v="13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x v="0"/>
    <s v="USD"/>
    <n v="1397961361"/>
    <n v="1392780961"/>
    <x v="1"/>
    <n v="70"/>
    <x v="0"/>
    <s v="technology/hardware"/>
    <x v="95"/>
    <x v="138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x v="0"/>
    <s v="USD"/>
    <n v="1258955940"/>
    <n v="1255730520"/>
    <x v="1"/>
    <n v="23"/>
    <x v="0"/>
    <s v="technology/hardware"/>
    <x v="7"/>
    <x v="431"/>
    <x v="2"/>
    <x v="30"/>
  </r>
  <r>
    <n v="1948"/>
    <s v="UDOO X86: The Most Powerful Maker Board Ever"/>
    <s v="10 times more powerful than Raspberry Pi 3, x86 64-bit architecture"/>
    <x v="57"/>
    <x v="1330"/>
    <x v="0"/>
    <x v="0"/>
    <s v="USD"/>
    <n v="1465232520"/>
    <n v="1460557809"/>
    <x v="1"/>
    <n v="4245"/>
    <x v="0"/>
    <s v="technology/hardware"/>
    <x v="233"/>
    <x v="1381"/>
    <x v="2"/>
    <x v="30"/>
  </r>
  <r>
    <n v="1949"/>
    <s v="Shake Your Power"/>
    <s v="#ShakeYourPower brings clean energy to places in the world without electricity through the power of music."/>
    <x v="63"/>
    <x v="1331"/>
    <x v="0"/>
    <x v="1"/>
    <s v="GBP"/>
    <n v="1404986951"/>
    <n v="1402394951"/>
    <x v="1"/>
    <n v="943"/>
    <x v="0"/>
    <s v="technology/hardware"/>
    <x v="6"/>
    <x v="1382"/>
    <x v="2"/>
    <x v="30"/>
  </r>
  <r>
    <n v="1950"/>
    <s v="Trebuchette - the snap-together, desktop trebuchet"/>
    <s v="We're building snap-together model trebuchets that are perfect for office warfare or annoying your roommate!"/>
    <x v="240"/>
    <x v="1332"/>
    <x v="0"/>
    <x v="0"/>
    <s v="USD"/>
    <n v="1303446073"/>
    <n v="1300767673"/>
    <x v="1"/>
    <n v="1876"/>
    <x v="0"/>
    <s v="technology/hardware"/>
    <x v="234"/>
    <x v="1383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x v="0"/>
    <s v="USD"/>
    <n v="1478516737"/>
    <n v="1475921137"/>
    <x v="1"/>
    <n v="834"/>
    <x v="0"/>
    <s v="technology/hardware"/>
    <x v="197"/>
    <x v="1384"/>
    <x v="2"/>
    <x v="30"/>
  </r>
  <r>
    <n v="1952"/>
    <s v="Nix Color Sensor"/>
    <s v="Nix is a breakthrough smartphone accessory. Just scan an object and instantly view the color on your iPhone, Android, PC, or Mac."/>
    <x v="19"/>
    <x v="1334"/>
    <x v="0"/>
    <x v="5"/>
    <s v="CAD"/>
    <n v="1381934015"/>
    <n v="1378737215"/>
    <x v="1"/>
    <n v="682"/>
    <x v="0"/>
    <s v="technology/hardware"/>
    <x v="45"/>
    <x v="1385"/>
    <x v="2"/>
    <x v="30"/>
  </r>
  <r>
    <n v="1953"/>
    <s v="NTH Music Synthesizer"/>
    <s v="The NTH is an open source music synthesizer featuring instant fun, awesome sound, and a hackable design."/>
    <x v="36"/>
    <x v="1335"/>
    <x v="0"/>
    <x v="0"/>
    <s v="USD"/>
    <n v="1330657200"/>
    <n v="1328158065"/>
    <x v="1"/>
    <n v="147"/>
    <x v="0"/>
    <s v="technology/hardware"/>
    <x v="235"/>
    <x v="1386"/>
    <x v="2"/>
    <x v="30"/>
  </r>
  <r>
    <n v="1954"/>
    <s v="Orison â€“ Rethink the Power of Energy"/>
    <s v="The First Home Battery System You Simply Plug in to Install"/>
    <x v="63"/>
    <x v="1336"/>
    <x v="0"/>
    <x v="0"/>
    <s v="USD"/>
    <n v="1457758800"/>
    <n v="1453730176"/>
    <x v="1"/>
    <n v="415"/>
    <x v="0"/>
    <s v="technology/hardware"/>
    <x v="236"/>
    <x v="138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x v="0"/>
    <s v="USD"/>
    <n v="1337799600"/>
    <n v="1334989881"/>
    <x v="1"/>
    <n v="290"/>
    <x v="0"/>
    <s v="technology/hardware"/>
    <x v="237"/>
    <x v="138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x v="0"/>
    <s v="USD"/>
    <n v="1429391405"/>
    <n v="1425507005"/>
    <x v="1"/>
    <n v="365"/>
    <x v="0"/>
    <s v="technology/hardware"/>
    <x v="238"/>
    <x v="1389"/>
    <x v="2"/>
    <x v="30"/>
  </r>
  <r>
    <n v="1957"/>
    <s v="freeSoC and freeSoC Mini"/>
    <s v="An open hardware platform for the best microcontroller in the world."/>
    <x v="11"/>
    <x v="1339"/>
    <x v="0"/>
    <x v="0"/>
    <s v="USD"/>
    <n v="1351304513"/>
    <n v="1348712513"/>
    <x v="1"/>
    <n v="660"/>
    <x v="0"/>
    <s v="technology/hardware"/>
    <x v="239"/>
    <x v="1390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x v="0"/>
    <s v="USD"/>
    <n v="1364078561"/>
    <n v="1361490161"/>
    <x v="1"/>
    <n v="1356"/>
    <x v="0"/>
    <s v="technology/hardware"/>
    <x v="240"/>
    <x v="1391"/>
    <x v="2"/>
    <x v="30"/>
  </r>
  <r>
    <n v="1959"/>
    <s v="Heat Seek NYC"/>
    <s v="A thermometer that connects to the internet to help New York City turn the heat on for thousands of tenants with no heat in the winter."/>
    <x v="3"/>
    <x v="1341"/>
    <x v="0"/>
    <x v="0"/>
    <s v="USD"/>
    <n v="1412121600"/>
    <n v="1408565860"/>
    <x v="1"/>
    <n v="424"/>
    <x v="0"/>
    <s v="technology/hardware"/>
    <x v="96"/>
    <x v="1392"/>
    <x v="2"/>
    <x v="30"/>
  </r>
  <r>
    <n v="1960"/>
    <s v="TREKKAYAK"/>
    <s v="Trekkayak is an ultralight, durable and inflatable boat to be carried in your backpack to cross a lake or paddle down a river."/>
    <x v="54"/>
    <x v="1342"/>
    <x v="0"/>
    <x v="11"/>
    <s v="SEK"/>
    <n v="1419151341"/>
    <n v="1416559341"/>
    <x v="1"/>
    <n v="33"/>
    <x v="0"/>
    <s v="technology/hardware"/>
    <x v="90"/>
    <x v="1393"/>
    <x v="2"/>
    <x v="30"/>
  </r>
  <r>
    <n v="1961"/>
    <s v="Public Lab DIY Spectrometry Kit"/>
    <s v="This DIY kit helps analyze materials and contaminants. We need your help to build a library of open-source spectral data."/>
    <x v="3"/>
    <x v="1343"/>
    <x v="0"/>
    <x v="0"/>
    <s v="USD"/>
    <n v="1349495940"/>
    <n v="1346042417"/>
    <x v="1"/>
    <n v="1633"/>
    <x v="0"/>
    <s v="technology/hardware"/>
    <x v="241"/>
    <x v="1394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x v="0"/>
    <s v="USD"/>
    <n v="1400006636"/>
    <n v="1397414636"/>
    <x v="1"/>
    <n v="306"/>
    <x v="0"/>
    <s v="technology/hardware"/>
    <x v="242"/>
    <x v="139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x v="1"/>
    <s v="GBP"/>
    <n v="1410862734"/>
    <n v="1407838734"/>
    <x v="1"/>
    <n v="205"/>
    <x v="0"/>
    <s v="technology/hardware"/>
    <x v="37"/>
    <x v="139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x v="13"/>
    <s v="EUR"/>
    <n v="1461306772"/>
    <n v="1458714772"/>
    <x v="1"/>
    <n v="1281"/>
    <x v="0"/>
    <s v="technology/hardware"/>
    <x v="217"/>
    <x v="1397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x v="0"/>
    <s v="USD"/>
    <n v="1326330000"/>
    <n v="1324433310"/>
    <x v="1"/>
    <n v="103"/>
    <x v="0"/>
    <s v="technology/hardware"/>
    <x v="243"/>
    <x v="1398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x v="0"/>
    <s v="USD"/>
    <n v="1408021098"/>
    <n v="1405429098"/>
    <x v="1"/>
    <n v="1513"/>
    <x v="0"/>
    <s v="technology/hardware"/>
    <x v="110"/>
    <x v="13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x v="0"/>
    <s v="USD"/>
    <n v="1398959729"/>
    <n v="1396367729"/>
    <x v="1"/>
    <n v="405"/>
    <x v="0"/>
    <s v="technology/hardware"/>
    <x v="244"/>
    <x v="1400"/>
    <x v="2"/>
    <x v="30"/>
  </r>
  <r>
    <n v="1968"/>
    <s v="XSHIFTER: World's First Affordable Wireless Shifting System"/>
    <s v="Bringing the advantages of wireless smart shifting to every cyclist. FITS ANY BIKE"/>
    <x v="63"/>
    <x v="1350"/>
    <x v="0"/>
    <x v="0"/>
    <s v="USD"/>
    <n v="1480777515"/>
    <n v="1478095515"/>
    <x v="1"/>
    <n v="510"/>
    <x v="0"/>
    <s v="technology/hardware"/>
    <x v="245"/>
    <x v="1401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x v="1"/>
    <s v="GBP"/>
    <n v="1470423668"/>
    <n v="1467831668"/>
    <x v="1"/>
    <n v="1887"/>
    <x v="0"/>
    <s v="technology/hardware"/>
    <x v="246"/>
    <x v="1402"/>
    <x v="2"/>
    <x v="30"/>
  </r>
  <r>
    <n v="1970"/>
    <s v="APOC: Mini Radiation Detector"/>
    <s v="The APOC is a gamma particle detector that will help you learn about radiation and find radioactive things!"/>
    <x v="10"/>
    <x v="1352"/>
    <x v="0"/>
    <x v="0"/>
    <s v="USD"/>
    <n v="1366429101"/>
    <n v="1361248701"/>
    <x v="1"/>
    <n v="701"/>
    <x v="0"/>
    <s v="technology/hardware"/>
    <x v="247"/>
    <x v="1403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x v="0"/>
    <s v="USD"/>
    <n v="1384488000"/>
    <n v="1381752061"/>
    <x v="1"/>
    <n v="3863"/>
    <x v="0"/>
    <s v="technology/hardware"/>
    <x v="222"/>
    <x v="1404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x v="0"/>
    <s v="USD"/>
    <n v="1353201444"/>
    <n v="1350605844"/>
    <x v="1"/>
    <n v="238"/>
    <x v="0"/>
    <s v="technology/hardware"/>
    <x v="248"/>
    <x v="140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x v="0"/>
    <s v="USD"/>
    <n v="1470466800"/>
    <n v="1467134464"/>
    <x v="1"/>
    <n v="2051"/>
    <x v="0"/>
    <s v="technology/hardware"/>
    <x v="249"/>
    <x v="1406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x v="1"/>
    <s v="GBP"/>
    <n v="1376899269"/>
    <n v="1371715269"/>
    <x v="1"/>
    <n v="402"/>
    <x v="0"/>
    <s v="technology/hardware"/>
    <x v="250"/>
    <x v="1407"/>
    <x v="2"/>
    <x v="30"/>
  </r>
  <r>
    <n v="1975"/>
    <s v="Bugle2: A DIY Phono Preamp"/>
    <s v="The Bugle2 is a second generation DIY kit phono preamplifier for vinyl playback."/>
    <x v="194"/>
    <x v="1357"/>
    <x v="0"/>
    <x v="0"/>
    <s v="USD"/>
    <n v="1362938851"/>
    <n v="1360346851"/>
    <x v="1"/>
    <n v="253"/>
    <x v="0"/>
    <s v="technology/hardware"/>
    <x v="251"/>
    <x v="1408"/>
    <x v="2"/>
    <x v="30"/>
  </r>
  <r>
    <n v="1976"/>
    <s v="Pi Lite white - Bright white LED display for Raspberry Pi"/>
    <s v="Can you help us make an ultra bright white one a reality?"/>
    <x v="23"/>
    <x v="1358"/>
    <x v="0"/>
    <x v="1"/>
    <s v="GBP"/>
    <n v="1373751325"/>
    <n v="1371159325"/>
    <x v="1"/>
    <n v="473"/>
    <x v="0"/>
    <s v="technology/hardware"/>
    <x v="252"/>
    <x v="1409"/>
    <x v="2"/>
    <x v="30"/>
  </r>
  <r>
    <n v="1977"/>
    <s v="Ario: Smart Lighting. Better Health."/>
    <s v="Ario learns about you, syncs your body clock, and keeps you healthy through natural lighting patterns."/>
    <x v="63"/>
    <x v="1359"/>
    <x v="0"/>
    <x v="0"/>
    <s v="USD"/>
    <n v="1450511940"/>
    <n v="1446527540"/>
    <x v="1"/>
    <n v="821"/>
    <x v="0"/>
    <s v="technology/hardware"/>
    <x v="253"/>
    <x v="1410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x v="0"/>
    <s v="USD"/>
    <n v="1339484400"/>
    <n v="1336627492"/>
    <x v="1"/>
    <n v="388"/>
    <x v="0"/>
    <s v="technology/hardware"/>
    <x v="254"/>
    <x v="1411"/>
    <x v="2"/>
    <x v="30"/>
  </r>
  <r>
    <n v="1979"/>
    <s v="Skybuds - truly wireless earbuds and smartphone case"/>
    <s v="Truly wireless premium earbuds with a battery-boosting smartphone case for charging and storage"/>
    <x v="61"/>
    <x v="1361"/>
    <x v="0"/>
    <x v="0"/>
    <s v="USD"/>
    <n v="1447909140"/>
    <n v="1444734146"/>
    <x v="1"/>
    <n v="813"/>
    <x v="0"/>
    <s v="technology/hardware"/>
    <x v="41"/>
    <x v="1412"/>
    <x v="2"/>
    <x v="30"/>
  </r>
  <r>
    <n v="1980"/>
    <s v="YOUMO - Your Smart Modular Power Strip"/>
    <s v="Multi-power charging that is smarter, stylish and designed for you."/>
    <x v="63"/>
    <x v="1362"/>
    <x v="0"/>
    <x v="12"/>
    <s v="EUR"/>
    <n v="1459684862"/>
    <n v="1456232462"/>
    <x v="1"/>
    <n v="1945"/>
    <x v="0"/>
    <s v="technology/hardware"/>
    <x v="255"/>
    <x v="1413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x v="5"/>
    <s v="CAD"/>
    <n v="1404926665"/>
    <n v="1402334665"/>
    <x v="0"/>
    <n v="12"/>
    <x v="1"/>
    <s v="photography/people"/>
    <x v="62"/>
    <x v="1414"/>
    <x v="8"/>
    <x v="31"/>
  </r>
  <r>
    <n v="1982"/>
    <s v="Lonely Boy: 55 male models 200s sensual expression"/>
    <s v="Express a very dark place in my childhood. Release my emotions through photography in a form of Art."/>
    <x v="237"/>
    <x v="117"/>
    <x v="2"/>
    <x v="7"/>
    <s v="HKD"/>
    <n v="1480863887"/>
    <n v="1478268287"/>
    <x v="0"/>
    <n v="0"/>
    <x v="1"/>
    <s v="photography/people"/>
    <x v="50"/>
    <x v="121"/>
    <x v="8"/>
    <x v="31"/>
  </r>
  <r>
    <n v="1983"/>
    <s v="Vegans of Hawai'i - 140'000 Strong?"/>
    <s v="A vegan photographer bringing Hawaii to the tipping point of plant pure wisdom, featuring the most influential early adopters."/>
    <x v="287"/>
    <x v="1364"/>
    <x v="2"/>
    <x v="0"/>
    <s v="USD"/>
    <n v="1472799600"/>
    <n v="1470874618"/>
    <x v="0"/>
    <n v="16"/>
    <x v="1"/>
    <s v="photography/people"/>
    <x v="65"/>
    <x v="1415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x v="0"/>
    <s v="USD"/>
    <n v="1417377481"/>
    <n v="1412189881"/>
    <x v="0"/>
    <n v="7"/>
    <x v="1"/>
    <s v="photography/people"/>
    <x v="70"/>
    <x v="1416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x v="1"/>
    <s v="GBP"/>
    <n v="1470178800"/>
    <n v="1467650771"/>
    <x v="0"/>
    <n v="4"/>
    <x v="1"/>
    <s v="photography/people"/>
    <x v="56"/>
    <x v="786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x v="1"/>
    <s v="GBP"/>
    <n v="1457947483"/>
    <n v="1455359083"/>
    <x v="0"/>
    <n v="1"/>
    <x v="1"/>
    <s v="photography/people"/>
    <x v="50"/>
    <x v="120"/>
    <x v="8"/>
    <x v="31"/>
  </r>
  <r>
    <n v="1987"/>
    <s v="Ethiopia: Beheld"/>
    <s v="A collection of images that depicts the beauty and diversity within Ethiopia"/>
    <x v="62"/>
    <x v="1366"/>
    <x v="2"/>
    <x v="1"/>
    <s v="GBP"/>
    <n v="1425223276"/>
    <n v="1422631276"/>
    <x v="0"/>
    <n v="28"/>
    <x v="1"/>
    <s v="photography/people"/>
    <x v="72"/>
    <x v="1417"/>
    <x v="8"/>
    <x v="31"/>
  </r>
  <r>
    <n v="1988"/>
    <s v="Phillip Michael Photography"/>
    <s v="Expressing art in an image!"/>
    <x v="12"/>
    <x v="379"/>
    <x v="2"/>
    <x v="0"/>
    <s v="USD"/>
    <n v="1440094742"/>
    <n v="1437502742"/>
    <x v="0"/>
    <n v="1"/>
    <x v="1"/>
    <s v="photography/people"/>
    <x v="50"/>
    <x v="380"/>
    <x v="8"/>
    <x v="31"/>
  </r>
  <r>
    <n v="1989"/>
    <s v="Shutters of Hope: The Real Faces of Infertility"/>
    <s v="Creating an awareness for infertility through photographing families and showcasing the real faces of infertility."/>
    <x v="10"/>
    <x v="155"/>
    <x v="2"/>
    <x v="0"/>
    <s v="USD"/>
    <n v="1481473208"/>
    <n v="1478881208"/>
    <x v="0"/>
    <n v="1"/>
    <x v="1"/>
    <s v="photography/people"/>
    <x v="60"/>
    <x v="73"/>
    <x v="8"/>
    <x v="31"/>
  </r>
  <r>
    <n v="1990"/>
    <s v="The Virgin of the Path"/>
    <s v="An art nude photography book that includes traditional black and white sepia nudes as well as experimiental color nudes."/>
    <x v="9"/>
    <x v="1238"/>
    <x v="2"/>
    <x v="0"/>
    <s v="USD"/>
    <n v="1455338532"/>
    <n v="1454042532"/>
    <x v="0"/>
    <n v="5"/>
    <x v="1"/>
    <s v="photography/people"/>
    <x v="123"/>
    <x v="1418"/>
    <x v="8"/>
    <x v="31"/>
  </r>
  <r>
    <n v="1991"/>
    <s v="Portraits of Resilience"/>
    <s v="Taking (and giving) professional portraits of survivors of human trafficking in Myanmar."/>
    <x v="13"/>
    <x v="133"/>
    <x v="2"/>
    <x v="0"/>
    <s v="USD"/>
    <n v="1435958786"/>
    <n v="1434144386"/>
    <x v="0"/>
    <n v="3"/>
    <x v="1"/>
    <s v="photography/people"/>
    <x v="113"/>
    <x v="646"/>
    <x v="8"/>
    <x v="31"/>
  </r>
  <r>
    <n v="1992"/>
    <s v="The Wonderful World of Princes &amp; Princesses"/>
    <s v="A complete revamp of all the Disney Princes &amp; Princesses!"/>
    <x v="15"/>
    <x v="369"/>
    <x v="2"/>
    <x v="0"/>
    <s v="USD"/>
    <n v="1424229991"/>
    <n v="1421637991"/>
    <x v="0"/>
    <n v="2"/>
    <x v="1"/>
    <s v="photography/people"/>
    <x v="50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x v="1"/>
    <s v="GBP"/>
    <n v="1450706837"/>
    <n v="1448114837"/>
    <x v="0"/>
    <n v="0"/>
    <x v="1"/>
    <s v="photography/people"/>
    <x v="50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x v="0"/>
    <s v="USD"/>
    <n v="1481072942"/>
    <n v="1475885342"/>
    <x v="0"/>
    <n v="0"/>
    <x v="1"/>
    <s v="photography/people"/>
    <x v="50"/>
    <x v="121"/>
    <x v="8"/>
    <x v="31"/>
  </r>
  <r>
    <n v="1995"/>
    <s v="The Girl With(out) The Camera"/>
    <s v="I'm looking to pursue my dream of becoming a full time photographer, using my current creative experience as a graphic designer."/>
    <x v="28"/>
    <x v="1367"/>
    <x v="2"/>
    <x v="5"/>
    <s v="CAD"/>
    <n v="1437082736"/>
    <n v="1435354736"/>
    <x v="0"/>
    <n v="3"/>
    <x v="1"/>
    <s v="photography/people"/>
    <x v="59"/>
    <x v="433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x v="0"/>
    <s v="USD"/>
    <n v="1405021211"/>
    <n v="1402429211"/>
    <x v="0"/>
    <n v="0"/>
    <x v="1"/>
    <s v="photography/people"/>
    <x v="50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x v="0"/>
    <s v="USD"/>
    <n v="1409091612"/>
    <n v="1406499612"/>
    <x v="0"/>
    <n v="0"/>
    <x v="1"/>
    <s v="photography/people"/>
    <x v="50"/>
    <x v="121"/>
    <x v="8"/>
    <x v="31"/>
  </r>
  <r>
    <n v="1998"/>
    <s v="Photography from Below"/>
    <s v="I am moving to Guatemala to document and report on the growing community resistance movements across Central America and Mexico"/>
    <x v="30"/>
    <x v="1368"/>
    <x v="2"/>
    <x v="0"/>
    <s v="USD"/>
    <n v="1406861438"/>
    <n v="1402973438"/>
    <x v="0"/>
    <n v="3"/>
    <x v="1"/>
    <s v="photography/people"/>
    <x v="73"/>
    <x v="1419"/>
    <x v="8"/>
    <x v="31"/>
  </r>
  <r>
    <n v="1999"/>
    <s v="Planet Venus"/>
    <s v="This is a portrait photo project aiming to inspire women to explore themselves and live their passion"/>
    <x v="310"/>
    <x v="1369"/>
    <x v="2"/>
    <x v="1"/>
    <s v="GBP"/>
    <n v="1415882108"/>
    <n v="1413286508"/>
    <x v="0"/>
    <n v="7"/>
    <x v="1"/>
    <s v="photography/people"/>
    <x v="60"/>
    <x v="1420"/>
    <x v="8"/>
    <x v="31"/>
  </r>
  <r>
    <n v="2000"/>
    <s v="Jacs+Cam 2016 calendar"/>
    <s v="What do you get when you combine 2 of the hottest alt-models in North America with one Canadian photographer? Make a CALENDAR!!!"/>
    <x v="10"/>
    <x v="1370"/>
    <x v="2"/>
    <x v="5"/>
    <s v="CAD"/>
    <n v="1452120613"/>
    <n v="1449528613"/>
    <x v="0"/>
    <n v="25"/>
    <x v="1"/>
    <s v="photography/people"/>
    <x v="55"/>
    <x v="380"/>
    <x v="8"/>
    <x v="31"/>
  </r>
  <r>
    <n v="2001"/>
    <s v="Nuimo: Seamless Smart Home Interface"/>
    <s v="Nuimo is a universal controller for the internet of things. Control your music, lights, locks and more."/>
    <x v="56"/>
    <x v="1371"/>
    <x v="0"/>
    <x v="12"/>
    <s v="EUR"/>
    <n v="1434139200"/>
    <n v="1431406916"/>
    <x v="1"/>
    <n v="1637"/>
    <x v="0"/>
    <s v="technology/hardware"/>
    <x v="256"/>
    <x v="1421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x v="0"/>
    <s v="USD"/>
    <n v="1485191143"/>
    <n v="1482599143"/>
    <x v="1"/>
    <n v="1375"/>
    <x v="0"/>
    <s v="technology/hardware"/>
    <x v="257"/>
    <x v="1422"/>
    <x v="2"/>
    <x v="30"/>
  </r>
  <r>
    <n v="2003"/>
    <s v="velosynth"/>
    <s v="velosynth is an open-source bicycle interaction synthesizer. it interprets the speed and acceleration of a bicycle into expressive audio feedback."/>
    <x v="2"/>
    <x v="1373"/>
    <x v="0"/>
    <x v="0"/>
    <s v="USD"/>
    <n v="1278111600"/>
    <n v="1276830052"/>
    <x v="1"/>
    <n v="17"/>
    <x v="0"/>
    <s v="technology/hardware"/>
    <x v="258"/>
    <x v="1423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x v="0"/>
    <s v="USD"/>
    <n v="1405002663"/>
    <n v="1402410663"/>
    <x v="1"/>
    <n v="354"/>
    <x v="0"/>
    <s v="technology/hardware"/>
    <x v="259"/>
    <x v="1424"/>
    <x v="2"/>
    <x v="30"/>
  </r>
  <r>
    <n v="2005"/>
    <s v="bassAware Holster"/>
    <s v="The bassAware Holster is a new type of wearable audio technology that uses vibration to create a massive bass experience."/>
    <x v="11"/>
    <x v="1375"/>
    <x v="0"/>
    <x v="0"/>
    <s v="USD"/>
    <n v="1381895940"/>
    <n v="1379532618"/>
    <x v="1"/>
    <n v="191"/>
    <x v="0"/>
    <s v="technology/hardware"/>
    <x v="39"/>
    <x v="142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x v="0"/>
    <s v="USD"/>
    <n v="1417611645"/>
    <n v="1414584045"/>
    <x v="1"/>
    <n v="303"/>
    <x v="0"/>
    <s v="technology/hardware"/>
    <x v="260"/>
    <x v="1426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x v="0"/>
    <s v="USD"/>
    <n v="1282622400"/>
    <n v="1276891586"/>
    <x v="1"/>
    <n v="137"/>
    <x v="0"/>
    <s v="technology/hardware"/>
    <x v="31"/>
    <x v="1427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x v="0"/>
    <s v="USD"/>
    <n v="1316442622"/>
    <n v="1312641022"/>
    <x v="1"/>
    <n v="41"/>
    <x v="0"/>
    <s v="technology/hardware"/>
    <x v="16"/>
    <x v="1428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x v="12"/>
    <s v="EUR"/>
    <n v="1479890743"/>
    <n v="1476776743"/>
    <x v="1"/>
    <n v="398"/>
    <x v="0"/>
    <s v="technology/hardware"/>
    <x v="83"/>
    <x v="1429"/>
    <x v="2"/>
    <x v="30"/>
  </r>
  <r>
    <n v="2010"/>
    <s v="Weighitz: Weigh Smarter"/>
    <s v="Weighitz are miniature smart scales designed to weigh anything in the home."/>
    <x v="11"/>
    <x v="1380"/>
    <x v="0"/>
    <x v="0"/>
    <s v="USD"/>
    <n v="1471564491"/>
    <n v="1468972491"/>
    <x v="1"/>
    <n v="1737"/>
    <x v="0"/>
    <s v="technology/hardware"/>
    <x v="261"/>
    <x v="1240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x v="15"/>
    <s v="EUR"/>
    <n v="1452553200"/>
    <n v="1449650173"/>
    <x v="1"/>
    <n v="971"/>
    <x v="0"/>
    <s v="technology/hardware"/>
    <x v="262"/>
    <x v="1430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x v="0"/>
    <s v="USD"/>
    <n v="1423165441"/>
    <n v="1420573441"/>
    <x v="1"/>
    <n v="183"/>
    <x v="0"/>
    <s v="technology/hardware"/>
    <x v="263"/>
    <x v="1431"/>
    <x v="2"/>
    <x v="30"/>
  </r>
  <r>
    <n v="2013"/>
    <s v="Portal: Turbocharged WiFi"/>
    <s v="Crowds can slow WiFi to a crawl, but not Portal. Stream ultraHD videos without buffering and play Internet games without lagging."/>
    <x v="292"/>
    <x v="1383"/>
    <x v="0"/>
    <x v="0"/>
    <s v="USD"/>
    <n v="1468019014"/>
    <n v="1462835014"/>
    <x v="1"/>
    <n v="4562"/>
    <x v="0"/>
    <s v="technology/hardware"/>
    <x v="264"/>
    <x v="1432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x v="0"/>
    <s v="USD"/>
    <n v="1364184539"/>
    <n v="1361250539"/>
    <x v="1"/>
    <n v="26457"/>
    <x v="0"/>
    <s v="technology/hardware"/>
    <x v="265"/>
    <x v="1433"/>
    <x v="2"/>
    <x v="30"/>
  </r>
  <r>
    <n v="2015"/>
    <s v="ExtraCore (Arduino Compatible)"/>
    <s v="ExtraCore is a 1&quot; x 1&quot; 22 I/O pin Arduino Compatible. It's 1.7 grams and 16mhz of tiny Arduino style coolness."/>
    <x v="312"/>
    <x v="1385"/>
    <x v="0"/>
    <x v="0"/>
    <s v="USD"/>
    <n v="1315602163"/>
    <n v="1313010163"/>
    <x v="1"/>
    <n v="162"/>
    <x v="0"/>
    <s v="technology/hardware"/>
    <x v="40"/>
    <x v="1434"/>
    <x v="2"/>
    <x v="30"/>
  </r>
  <r>
    <n v="2016"/>
    <s v="Hydra: a triple-output power supply for electronics projects"/>
    <s v="A smart, compact power supply designed to power anything, anywhere"/>
    <x v="3"/>
    <x v="1386"/>
    <x v="0"/>
    <x v="0"/>
    <s v="USD"/>
    <n v="1362863299"/>
    <n v="1360271299"/>
    <x v="1"/>
    <n v="479"/>
    <x v="0"/>
    <s v="technology/hardware"/>
    <x v="266"/>
    <x v="1435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x v="0"/>
    <s v="USD"/>
    <n v="1332561600"/>
    <n v="1329873755"/>
    <x v="1"/>
    <n v="426"/>
    <x v="0"/>
    <s v="technology/hardware"/>
    <x v="105"/>
    <x v="1436"/>
    <x v="2"/>
    <x v="30"/>
  </r>
  <r>
    <n v="2018"/>
    <s v="Scriba - the stylus reinvented"/>
    <s v="Scriba puts creative control back in your hands. Its flexible body and dynamic squeeze motion responding beautifully to your touch."/>
    <x v="99"/>
    <x v="1388"/>
    <x v="0"/>
    <x v="17"/>
    <s v="EUR"/>
    <n v="1439455609"/>
    <n v="1436863609"/>
    <x v="1"/>
    <n v="450"/>
    <x v="0"/>
    <s v="technology/hardware"/>
    <x v="21"/>
    <x v="1437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x v="0"/>
    <s v="USD"/>
    <n v="1474563621"/>
    <n v="1471971621"/>
    <x v="1"/>
    <n v="1780"/>
    <x v="0"/>
    <s v="technology/hardware"/>
    <x v="267"/>
    <x v="1438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x v="0"/>
    <s v="USD"/>
    <n v="1400108640"/>
    <n v="1396923624"/>
    <x v="1"/>
    <n v="122"/>
    <x v="0"/>
    <s v="technology/hardware"/>
    <x v="268"/>
    <x v="1439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x v="0"/>
    <s v="USD"/>
    <n v="1411522897"/>
    <n v="1407634897"/>
    <x v="1"/>
    <n v="95"/>
    <x v="0"/>
    <s v="technology/hardware"/>
    <x v="269"/>
    <x v="1440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x v="0"/>
    <s v="USD"/>
    <n v="1465652372"/>
    <n v="1463060372"/>
    <x v="1"/>
    <n v="325"/>
    <x v="0"/>
    <s v="technology/hardware"/>
    <x v="105"/>
    <x v="1441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x v="0"/>
    <s v="USD"/>
    <n v="1434017153"/>
    <n v="1431425153"/>
    <x v="1"/>
    <n v="353"/>
    <x v="0"/>
    <s v="technology/hardware"/>
    <x v="164"/>
    <x v="1442"/>
    <x v="2"/>
    <x v="30"/>
  </r>
  <r>
    <n v="2024"/>
    <s v="RA 3D printer controller by Elefu"/>
    <s v="RA - 3D Printer board. This board can control 3 extruders, bed heaters, Elefu control panel, 4 temp monitors, lighting and more."/>
    <x v="23"/>
    <x v="1394"/>
    <x v="0"/>
    <x v="0"/>
    <s v="USD"/>
    <n v="1344826800"/>
    <n v="1341875544"/>
    <x v="1"/>
    <n v="105"/>
    <x v="0"/>
    <s v="technology/hardware"/>
    <x v="270"/>
    <x v="1443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x v="12"/>
    <s v="EUR"/>
    <n v="1433996746"/>
    <n v="1431404746"/>
    <x v="1"/>
    <n v="729"/>
    <x v="0"/>
    <s v="technology/hardware"/>
    <x v="234"/>
    <x v="1444"/>
    <x v="2"/>
    <x v="30"/>
  </r>
  <r>
    <n v="2026"/>
    <s v="MIDI Sprout - Biodata Sonification Device"/>
    <s v="MIDI Sprout enables plants to play synthesizers in real time."/>
    <x v="31"/>
    <x v="1396"/>
    <x v="0"/>
    <x v="0"/>
    <s v="USD"/>
    <n v="1398052740"/>
    <n v="1394127585"/>
    <x v="1"/>
    <n v="454"/>
    <x v="0"/>
    <s v="technology/hardware"/>
    <x v="18"/>
    <x v="144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x v="0"/>
    <s v="USD"/>
    <n v="1427740319"/>
    <n v="1423855919"/>
    <x v="1"/>
    <n v="539"/>
    <x v="0"/>
    <s v="technology/hardware"/>
    <x v="28"/>
    <x v="1446"/>
    <x v="2"/>
    <x v="30"/>
  </r>
  <r>
    <n v="2028"/>
    <s v="Building the Open Source Bussard Fusion Reactor "/>
    <s v="Building an open source Bussard fusion reactor, aka the Polywell."/>
    <x v="9"/>
    <x v="1398"/>
    <x v="0"/>
    <x v="0"/>
    <s v="USD"/>
    <n v="1268690100"/>
    <n v="1265493806"/>
    <x v="1"/>
    <n v="79"/>
    <x v="0"/>
    <s v="technology/hardware"/>
    <x v="9"/>
    <x v="1447"/>
    <x v="2"/>
    <x v="30"/>
  </r>
  <r>
    <n v="2029"/>
    <s v="Lumin8 Pro"/>
    <s v="Lumin8 Pro is a fun and easy to use light controller that makes light dance to your favorite music."/>
    <x v="30"/>
    <x v="1399"/>
    <x v="0"/>
    <x v="0"/>
    <s v="USD"/>
    <n v="1409099481"/>
    <n v="1406507481"/>
    <x v="1"/>
    <n v="94"/>
    <x v="0"/>
    <s v="technology/hardware"/>
    <x v="271"/>
    <x v="1448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x v="1"/>
    <s v="GBP"/>
    <n v="1354233296"/>
    <n v="1351641296"/>
    <x v="1"/>
    <n v="625"/>
    <x v="0"/>
    <s v="technology/hardware"/>
    <x v="235"/>
    <x v="1449"/>
    <x v="2"/>
    <x v="30"/>
  </r>
  <r>
    <n v="2031"/>
    <s v="Linkio: the $100 Smart Home Devices Solution"/>
    <s v="With Linkio you can use your smartphone to control every electronic you own- for only $100!"/>
    <x v="63"/>
    <x v="1401"/>
    <x v="0"/>
    <x v="9"/>
    <s v="EUR"/>
    <n v="1420765200"/>
    <n v="1417506853"/>
    <x v="1"/>
    <n v="508"/>
    <x v="0"/>
    <s v="technology/hardware"/>
    <x v="28"/>
    <x v="1450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x v="0"/>
    <s v="USD"/>
    <n v="1481778000"/>
    <n v="1479216874"/>
    <x v="1"/>
    <n v="531"/>
    <x v="0"/>
    <s v="technology/hardware"/>
    <x v="272"/>
    <x v="1451"/>
    <x v="2"/>
    <x v="30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x v="0"/>
    <s v="USD"/>
    <n v="1398477518"/>
    <n v="1395885518"/>
    <x v="1"/>
    <n v="158"/>
    <x v="0"/>
    <s v="technology/hardware"/>
    <x v="99"/>
    <x v="145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x v="0"/>
    <s v="USD"/>
    <n v="1430981880"/>
    <n v="1426216033"/>
    <x v="1"/>
    <n v="508"/>
    <x v="0"/>
    <s v="technology/hardware"/>
    <x v="273"/>
    <x v="1453"/>
    <x v="2"/>
    <x v="30"/>
  </r>
  <r>
    <n v="2035"/>
    <s v="OpenBCI: Biosensing for Everybody"/>
    <s v="Announcing the GANGLION and the ULTRACORTEXâ€”a $99 biodata acquisition device and a 3D-printed, brain-sensing headset."/>
    <x v="58"/>
    <x v="1405"/>
    <x v="0"/>
    <x v="0"/>
    <s v="USD"/>
    <n v="1450486800"/>
    <n v="1446562807"/>
    <x v="1"/>
    <n v="644"/>
    <x v="0"/>
    <s v="technology/hardware"/>
    <x v="185"/>
    <x v="1454"/>
    <x v="2"/>
    <x v="30"/>
  </r>
  <r>
    <n v="2036"/>
    <s v="L.E.D Portable Charger"/>
    <s v="A high-capacity portable charger with LED lights keeps your iPhone, iPad, smartphones, tablets and other devices juiced up on-the-go."/>
    <x v="11"/>
    <x v="1406"/>
    <x v="0"/>
    <x v="0"/>
    <s v="USD"/>
    <n v="1399668319"/>
    <n v="1397076319"/>
    <x v="1"/>
    <n v="848"/>
    <x v="0"/>
    <s v="technology/hardware"/>
    <x v="88"/>
    <x v="1455"/>
    <x v="2"/>
    <x v="30"/>
  </r>
  <r>
    <n v="2037"/>
    <s v="Pedal Power -- Human Scale Energy For Everyday Tasks"/>
    <s v="With an efficiency of 97%, bicycle technology is nearly perfect. So why do we use it only for transportation?"/>
    <x v="3"/>
    <x v="1407"/>
    <x v="0"/>
    <x v="0"/>
    <s v="USD"/>
    <n v="1388383353"/>
    <n v="1383195753"/>
    <x v="1"/>
    <n v="429"/>
    <x v="0"/>
    <s v="technology/hardware"/>
    <x v="126"/>
    <x v="1456"/>
    <x v="2"/>
    <x v="30"/>
  </r>
  <r>
    <n v="2038"/>
    <s v="OWL Programmable Effects Pedal"/>
    <s v="The OWL is an open source, open hardware, reprogrammable effects pedal designed for musicians, coders, and hackers."/>
    <x v="6"/>
    <x v="1408"/>
    <x v="0"/>
    <x v="1"/>
    <s v="GBP"/>
    <n v="1372701600"/>
    <n v="1369895421"/>
    <x v="1"/>
    <n v="204"/>
    <x v="0"/>
    <s v="technology/hardware"/>
    <x v="274"/>
    <x v="1457"/>
    <x v="2"/>
    <x v="30"/>
  </r>
  <r>
    <n v="2039"/>
    <s v="ODIN2: Smart Projector for movies, video calls, and apps"/>
    <s v="Open up your digital worlds with the most sophisticated, intuitive android smart projector."/>
    <x v="152"/>
    <x v="1409"/>
    <x v="0"/>
    <x v="0"/>
    <s v="USD"/>
    <n v="1480568340"/>
    <n v="1477996325"/>
    <x v="1"/>
    <n v="379"/>
    <x v="0"/>
    <s v="technology/hardware"/>
    <x v="104"/>
    <x v="1458"/>
    <x v="2"/>
    <x v="30"/>
  </r>
  <r>
    <n v="2040"/>
    <s v="Programmable Capacitor"/>
    <s v="4.29 Billion+ Capacitor Combinations._x000a_No Coding Required."/>
    <x v="9"/>
    <x v="1410"/>
    <x v="0"/>
    <x v="0"/>
    <s v="USD"/>
    <n v="1384557303"/>
    <n v="1383257703"/>
    <x v="1"/>
    <n v="271"/>
    <x v="0"/>
    <s v="technology/hardware"/>
    <x v="260"/>
    <x v="1459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x v="0"/>
    <s v="USD"/>
    <n v="1478785027"/>
    <n v="1476189427"/>
    <x v="0"/>
    <n v="120"/>
    <x v="0"/>
    <s v="technology/hardware"/>
    <x v="112"/>
    <x v="1460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x v="0"/>
    <s v="USD"/>
    <n v="1453481974"/>
    <n v="1448297974"/>
    <x v="0"/>
    <n v="140"/>
    <x v="0"/>
    <s v="technology/hardware"/>
    <x v="39"/>
    <x v="146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x v="0"/>
    <s v="USD"/>
    <n v="1481432340"/>
    <n v="1476764077"/>
    <x v="0"/>
    <n v="193"/>
    <x v="0"/>
    <s v="technology/hardware"/>
    <x v="275"/>
    <x v="811"/>
    <x v="2"/>
    <x v="30"/>
  </r>
  <r>
    <n v="2044"/>
    <s v="PiSoC: Learn to Create"/>
    <s v="The PiSoC is an open source development platform which gives each person a unique opportunity to create, regardless of skill level."/>
    <x v="36"/>
    <x v="1414"/>
    <x v="0"/>
    <x v="0"/>
    <s v="USD"/>
    <n v="1434212714"/>
    <n v="1431620714"/>
    <x v="0"/>
    <n v="180"/>
    <x v="0"/>
    <s v="technology/hardware"/>
    <x v="29"/>
    <x v="1462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x v="0"/>
    <s v="USD"/>
    <n v="1341799647"/>
    <n v="1339207647"/>
    <x v="0"/>
    <n v="263"/>
    <x v="0"/>
    <s v="technology/hardware"/>
    <x v="276"/>
    <x v="146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x v="0"/>
    <s v="USD"/>
    <n v="1369282044"/>
    <n v="1366690044"/>
    <x v="0"/>
    <n v="217"/>
    <x v="0"/>
    <s v="technology/hardware"/>
    <x v="10"/>
    <x v="146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x v="2"/>
    <s v="AUD"/>
    <n v="1429228800"/>
    <n v="1426714870"/>
    <x v="0"/>
    <n v="443"/>
    <x v="0"/>
    <s v="technology/hardware"/>
    <x v="33"/>
    <x v="146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x v="0"/>
    <s v="USD"/>
    <n v="1369323491"/>
    <n v="1366731491"/>
    <x v="0"/>
    <n v="1373"/>
    <x v="0"/>
    <s v="technology/hardware"/>
    <x v="34"/>
    <x v="1466"/>
    <x v="2"/>
    <x v="30"/>
  </r>
  <r>
    <n v="2049"/>
    <s v="LOCK8 - the World's First Smart Bike Lock"/>
    <s v="Keyless. Alarm secured. GPS tracking."/>
    <x v="63"/>
    <x v="1419"/>
    <x v="0"/>
    <x v="1"/>
    <s v="GBP"/>
    <n v="1386025140"/>
    <n v="1382963963"/>
    <x v="0"/>
    <n v="742"/>
    <x v="0"/>
    <s v="technology/hardware"/>
    <x v="28"/>
    <x v="1467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x v="0"/>
    <s v="USD"/>
    <n v="1433036578"/>
    <n v="1429580578"/>
    <x v="0"/>
    <n v="170"/>
    <x v="0"/>
    <s v="technology/hardware"/>
    <x v="277"/>
    <x v="1468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x v="0"/>
    <s v="USD"/>
    <n v="1388017937"/>
    <n v="1385425937"/>
    <x v="0"/>
    <n v="242"/>
    <x v="0"/>
    <s v="technology/hardware"/>
    <x v="22"/>
    <x v="146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x v="0"/>
    <s v="USD"/>
    <n v="1455933653"/>
    <n v="1452045653"/>
    <x v="0"/>
    <n v="541"/>
    <x v="0"/>
    <s v="technology/hardware"/>
    <x v="278"/>
    <x v="1470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x v="0"/>
    <s v="USD"/>
    <n v="1448466551"/>
    <n v="1445870951"/>
    <x v="0"/>
    <n v="121"/>
    <x v="0"/>
    <s v="technology/hardware"/>
    <x v="7"/>
    <x v="147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x v="1"/>
    <s v="GBP"/>
    <n v="1399033810"/>
    <n v="1396441810"/>
    <x v="0"/>
    <n v="621"/>
    <x v="0"/>
    <s v="technology/hardware"/>
    <x v="35"/>
    <x v="1472"/>
    <x v="2"/>
    <x v="30"/>
  </r>
  <r>
    <n v="2055"/>
    <s v="The I2C and SPI Education System"/>
    <s v="An Arduino compatible shield matched with a web based tutorial system to teach you how to talk with I2C and SPI components."/>
    <x v="12"/>
    <x v="1424"/>
    <x v="0"/>
    <x v="0"/>
    <s v="USD"/>
    <n v="1417579200"/>
    <n v="1415031043"/>
    <x v="0"/>
    <n v="101"/>
    <x v="0"/>
    <s v="technology/hardware"/>
    <x v="23"/>
    <x v="1473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x v="0"/>
    <s v="USD"/>
    <n v="1366222542"/>
    <n v="1363630542"/>
    <x v="0"/>
    <n v="554"/>
    <x v="0"/>
    <s v="technology/hardware"/>
    <x v="42"/>
    <x v="1474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x v="1"/>
    <s v="GBP"/>
    <n v="1456487532"/>
    <n v="1453895532"/>
    <x v="0"/>
    <n v="666"/>
    <x v="0"/>
    <s v="technology/hardware"/>
    <x v="180"/>
    <x v="1475"/>
    <x v="2"/>
    <x v="30"/>
  </r>
  <r>
    <n v="2058"/>
    <s v="Raspberry Pi Debug Clip"/>
    <s v="Making using the serial terminal on the Raspberry Pi as easy as Pi!"/>
    <x v="317"/>
    <x v="1427"/>
    <x v="0"/>
    <x v="1"/>
    <s v="GBP"/>
    <n v="1425326400"/>
    <n v="1421916830"/>
    <x v="0"/>
    <n v="410"/>
    <x v="0"/>
    <s v="technology/hardware"/>
    <x v="239"/>
    <x v="1476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x v="0"/>
    <s v="USD"/>
    <n v="1454277540"/>
    <n v="1450880854"/>
    <x v="0"/>
    <n v="375"/>
    <x v="0"/>
    <s v="technology/hardware"/>
    <x v="1"/>
    <x v="14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x v="0"/>
    <s v="USD"/>
    <n v="1406129150"/>
    <n v="1400945150"/>
    <x v="0"/>
    <n v="1364"/>
    <x v="0"/>
    <s v="technology/hardware"/>
    <x v="279"/>
    <x v="1478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x v="0"/>
    <s v="USD"/>
    <n v="1483208454"/>
    <n v="1480616454"/>
    <x v="0"/>
    <n v="35"/>
    <x v="0"/>
    <s v="technology/hardware"/>
    <x v="29"/>
    <x v="1479"/>
    <x v="2"/>
    <x v="30"/>
  </r>
  <r>
    <n v="2062"/>
    <s v="Rho Board"/>
    <s v="4K HEVC Android TV Media Player with optional DIY electronics, ideal for app development, home control, software developement, learning"/>
    <x v="57"/>
    <x v="1431"/>
    <x v="0"/>
    <x v="8"/>
    <s v="DKK"/>
    <n v="1458807098"/>
    <n v="1456218698"/>
    <x v="0"/>
    <n v="203"/>
    <x v="0"/>
    <s v="technology/hardware"/>
    <x v="41"/>
    <x v="1480"/>
    <x v="2"/>
    <x v="30"/>
  </r>
  <r>
    <n v="2063"/>
    <s v="Up to 4 axis Beaglebone black based CNC control"/>
    <s v="Build a professional grade Linux CNC control with Beaglebone black and our CNC cape."/>
    <x v="23"/>
    <x v="1432"/>
    <x v="0"/>
    <x v="12"/>
    <s v="EUR"/>
    <n v="1463333701"/>
    <n v="1460482501"/>
    <x v="0"/>
    <n v="49"/>
    <x v="0"/>
    <s v="technology/hardware"/>
    <x v="34"/>
    <x v="1481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x v="0"/>
    <s v="USD"/>
    <n v="1370001600"/>
    <n v="1366879523"/>
    <x v="0"/>
    <n v="5812"/>
    <x v="0"/>
    <s v="technology/hardware"/>
    <x v="87"/>
    <x v="344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x v="1"/>
    <s v="GBP"/>
    <n v="1387958429"/>
    <n v="1385366429"/>
    <x v="0"/>
    <n v="1556"/>
    <x v="0"/>
    <s v="technology/hardware"/>
    <x v="171"/>
    <x v="1482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x v="0"/>
    <s v="USD"/>
    <n v="1408818683"/>
    <n v="1406226683"/>
    <x v="0"/>
    <n v="65"/>
    <x v="0"/>
    <s v="technology/hardware"/>
    <x v="198"/>
    <x v="1483"/>
    <x v="2"/>
    <x v="30"/>
  </r>
  <r>
    <n v="2067"/>
    <s v="Luminite (LED lighting)"/>
    <s v="The next generation of premium quality LED lighting. Extreme power efficiency in a small package."/>
    <x v="319"/>
    <x v="1436"/>
    <x v="0"/>
    <x v="1"/>
    <s v="GBP"/>
    <n v="1432499376"/>
    <n v="1429648176"/>
    <x v="0"/>
    <n v="10"/>
    <x v="0"/>
    <s v="technology/hardware"/>
    <x v="37"/>
    <x v="1484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x v="0"/>
    <s v="USD"/>
    <n v="1476994315"/>
    <n v="1474402315"/>
    <x v="0"/>
    <n v="76"/>
    <x v="0"/>
    <s v="technology/hardware"/>
    <x v="2"/>
    <x v="148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x v="0"/>
    <s v="USD"/>
    <n v="1451776791"/>
    <n v="1449098391"/>
    <x v="0"/>
    <n v="263"/>
    <x v="0"/>
    <s v="technology/hardware"/>
    <x v="30"/>
    <x v="1486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x v="12"/>
    <s v="EUR"/>
    <n v="1467128723"/>
    <n v="1464536723"/>
    <x v="0"/>
    <n v="1530"/>
    <x v="0"/>
    <s v="technology/hardware"/>
    <x v="280"/>
    <x v="1487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x v="0"/>
    <s v="USD"/>
    <n v="1475390484"/>
    <n v="1471502484"/>
    <x v="0"/>
    <n v="278"/>
    <x v="0"/>
    <s v="technology/hardware"/>
    <x v="269"/>
    <x v="1488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x v="0"/>
    <s v="USD"/>
    <n v="1462629432"/>
    <n v="1460037432"/>
    <x v="0"/>
    <n v="350"/>
    <x v="0"/>
    <s v="technology/hardware"/>
    <x v="38"/>
    <x v="1489"/>
    <x v="2"/>
    <x v="30"/>
  </r>
  <r>
    <n v="2073"/>
    <s v="abode - The Future of Home Security."/>
    <s v="abode is a home security and automation company that offers a self-installed, professional-grade solution with no contracts."/>
    <x v="57"/>
    <x v="1442"/>
    <x v="0"/>
    <x v="0"/>
    <s v="USD"/>
    <n v="1431100918"/>
    <n v="1427212918"/>
    <x v="0"/>
    <n v="470"/>
    <x v="0"/>
    <s v="technology/hardware"/>
    <x v="42"/>
    <x v="1490"/>
    <x v="2"/>
    <x v="30"/>
  </r>
  <r>
    <n v="2074"/>
    <s v="Advanced Simulation Products - PC Gaming Controllers"/>
    <s v="Creating PC gaming controllers to bring your gaming experience to a new level."/>
    <x v="20"/>
    <x v="1443"/>
    <x v="0"/>
    <x v="0"/>
    <s v="USD"/>
    <n v="1462564182"/>
    <n v="1459972182"/>
    <x v="0"/>
    <n v="3"/>
    <x v="0"/>
    <s v="technology/hardware"/>
    <x v="33"/>
    <x v="1491"/>
    <x v="2"/>
    <x v="30"/>
  </r>
  <r>
    <n v="2075"/>
    <s v="The Practical Meter: Know your power!"/>
    <s v="The Practical Meter helps you charge your phone faster by solving a problem millions of people experience."/>
    <x v="204"/>
    <x v="1444"/>
    <x v="0"/>
    <x v="0"/>
    <s v="USD"/>
    <n v="1374769288"/>
    <n v="1372177288"/>
    <x v="0"/>
    <n v="8200"/>
    <x v="0"/>
    <s v="technology/hardware"/>
    <x v="281"/>
    <x v="1492"/>
    <x v="2"/>
    <x v="30"/>
  </r>
  <r>
    <n v="2076"/>
    <s v="Earin - The Worlds Smallest Wireless Earbuds"/>
    <s v="Wireless earbuds filled with sound, yet so small they are almost invisible!"/>
    <x v="321"/>
    <x v="1445"/>
    <x v="0"/>
    <x v="1"/>
    <s v="GBP"/>
    <n v="1406149689"/>
    <n v="1402693689"/>
    <x v="0"/>
    <n v="8359"/>
    <x v="0"/>
    <s v="technology/hardware"/>
    <x v="282"/>
    <x v="1493"/>
    <x v="2"/>
    <x v="30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x v="0"/>
    <s v="USD"/>
    <n v="1433538000"/>
    <n v="1428541276"/>
    <x v="0"/>
    <n v="188"/>
    <x v="0"/>
    <s v="technology/hardware"/>
    <x v="31"/>
    <x v="1494"/>
    <x v="2"/>
    <x v="30"/>
  </r>
  <r>
    <n v="2078"/>
    <s v="Hoterway - Hot shower from the first second"/>
    <s v="With hoterway you won't wait anymore for hot water in the beginning of your shower. Save Water, Energy, Time and Money."/>
    <x v="22"/>
    <x v="1447"/>
    <x v="0"/>
    <x v="3"/>
    <s v="EUR"/>
    <n v="1482085857"/>
    <n v="1479493857"/>
    <x v="0"/>
    <n v="48"/>
    <x v="0"/>
    <s v="technology/hardware"/>
    <x v="26"/>
    <x v="149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x v="1"/>
    <s v="GBP"/>
    <n v="1435258800"/>
    <n v="1432659793"/>
    <x v="0"/>
    <n v="607"/>
    <x v="0"/>
    <s v="technology/hardware"/>
    <x v="283"/>
    <x v="1496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x v="0"/>
    <s v="USD"/>
    <n v="1447286300"/>
    <n v="1444690700"/>
    <x v="0"/>
    <n v="50"/>
    <x v="0"/>
    <s v="technology/hardware"/>
    <x v="284"/>
    <x v="1497"/>
    <x v="2"/>
    <x v="30"/>
  </r>
  <r>
    <n v="2081"/>
    <s v="Our Vintage Film: Summer Tour Kickstarter"/>
    <s v="Embarking on a Summer Tour to spread their message of cherishing your unforgettable memories through nostalgic rock music."/>
    <x v="8"/>
    <x v="1450"/>
    <x v="0"/>
    <x v="0"/>
    <s v="USD"/>
    <n v="1337144340"/>
    <n v="1333597555"/>
    <x v="0"/>
    <n v="55"/>
    <x v="0"/>
    <s v="music/indie rock"/>
    <x v="41"/>
    <x v="1498"/>
    <x v="4"/>
    <x v="14"/>
  </r>
  <r>
    <n v="2082"/>
    <s v="Nights On First's First CD!"/>
    <s v="Local bay area band looking to share our vision with people, looking to create something we are proud of, no more bedroom recordings!"/>
    <x v="15"/>
    <x v="1451"/>
    <x v="0"/>
    <x v="0"/>
    <s v="USD"/>
    <n v="1322106796"/>
    <n v="1316919196"/>
    <x v="0"/>
    <n v="38"/>
    <x v="0"/>
    <s v="music/indie rock"/>
    <x v="38"/>
    <x v="1499"/>
    <x v="4"/>
    <x v="14"/>
  </r>
  <r>
    <n v="2083"/>
    <s v="These Old Streets Album"/>
    <s v="Autumn's Song is working on a debut album that brings accustic / singer-songwriter / piano rock to the central Florida music scene."/>
    <x v="47"/>
    <x v="447"/>
    <x v="0"/>
    <x v="0"/>
    <s v="USD"/>
    <n v="1338830395"/>
    <n v="1336238395"/>
    <x v="0"/>
    <n v="25"/>
    <x v="0"/>
    <s v="music/indie rock"/>
    <x v="40"/>
    <x v="441"/>
    <x v="4"/>
    <x v="14"/>
  </r>
  <r>
    <n v="2084"/>
    <s v="Project: Ballerina Black UK Tour"/>
    <s v="Los Angeles based Ballerina Black are on their way to tour the UK in May. Join our club &amp; help make it happen."/>
    <x v="9"/>
    <x v="1452"/>
    <x v="0"/>
    <x v="0"/>
    <s v="USD"/>
    <n v="1399186740"/>
    <n v="1396468782"/>
    <x v="0"/>
    <n v="46"/>
    <x v="0"/>
    <s v="music/indie rock"/>
    <x v="29"/>
    <x v="1500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x v="0"/>
    <s v="USD"/>
    <n v="1342382587"/>
    <n v="1339790587"/>
    <x v="0"/>
    <n v="83"/>
    <x v="0"/>
    <s v="music/indie rock"/>
    <x v="39"/>
    <x v="1501"/>
    <x v="4"/>
    <x v="14"/>
  </r>
  <r>
    <n v="2086"/>
    <s v="Adam Sullivan - Recording 4 New EPs for 2012!"/>
    <s v="I am in the process of completing 4 new EPs to be released in Winter, Spring, Summer, and Fall of 2012."/>
    <x v="23"/>
    <x v="1454"/>
    <x v="0"/>
    <x v="0"/>
    <s v="USD"/>
    <n v="1323838740"/>
    <n v="1321200332"/>
    <x v="0"/>
    <n v="35"/>
    <x v="0"/>
    <s v="music/indie rock"/>
    <x v="7"/>
    <x v="1502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x v="0"/>
    <s v="USD"/>
    <n v="1315457658"/>
    <n v="1312865658"/>
    <x v="0"/>
    <n v="25"/>
    <x v="0"/>
    <s v="music/indie rock"/>
    <x v="3"/>
    <x v="1503"/>
    <x v="4"/>
    <x v="14"/>
  </r>
  <r>
    <n v="2088"/>
    <s v="Chris Dorman - Sita worldwide"/>
    <s v="Indie Folk musician, Chris Dorman is releasing his second full length album.  Let's release this record worldwide - grassroots style!"/>
    <x v="9"/>
    <x v="1456"/>
    <x v="0"/>
    <x v="0"/>
    <s v="USD"/>
    <n v="1284177540"/>
    <n v="1281028152"/>
    <x v="0"/>
    <n v="75"/>
    <x v="0"/>
    <s v="music/indie rock"/>
    <x v="31"/>
    <x v="1504"/>
    <x v="4"/>
    <x v="14"/>
  </r>
  <r>
    <n v="2089"/>
    <s v="Little Moses EP"/>
    <s v="Little Moses is trying to record their first EP, and we can't do it without your help!"/>
    <x v="30"/>
    <x v="1457"/>
    <x v="0"/>
    <x v="0"/>
    <s v="USD"/>
    <n v="1375408194"/>
    <n v="1372384194"/>
    <x v="0"/>
    <n v="62"/>
    <x v="0"/>
    <s v="music/indie rock"/>
    <x v="28"/>
    <x v="1505"/>
    <x v="4"/>
    <x v="14"/>
  </r>
  <r>
    <n v="2090"/>
    <s v="Insect Surfers 2013 Release !"/>
    <s v="Insect Surfers, Planet Earth's Longest-Running Modern Surf Band, come twanging back into 2013 with a new surfadelic musical release!"/>
    <x v="6"/>
    <x v="1458"/>
    <x v="0"/>
    <x v="0"/>
    <s v="USD"/>
    <n v="1361696955"/>
    <n v="1359104955"/>
    <x v="0"/>
    <n v="160"/>
    <x v="0"/>
    <s v="music/indie rock"/>
    <x v="41"/>
    <x v="1506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x v="0"/>
    <s v="USD"/>
    <n v="1299009600"/>
    <n v="1294818278"/>
    <x v="0"/>
    <n v="246"/>
    <x v="0"/>
    <s v="music/indie rock"/>
    <x v="28"/>
    <x v="1507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x v="0"/>
    <s v="USD"/>
    <n v="1318006732"/>
    <n v="1312822732"/>
    <x v="0"/>
    <n v="55"/>
    <x v="0"/>
    <s v="music/indie rock"/>
    <x v="7"/>
    <x v="1508"/>
    <x v="4"/>
    <x v="14"/>
  </r>
  <r>
    <n v="2093"/>
    <s v="Lift The Decade Debut Full-Length Record"/>
    <s v="Help Lift The Decade record their debut full length album with with Ace Enders! (The Early November, I Can Make A Mess)"/>
    <x v="15"/>
    <x v="1461"/>
    <x v="0"/>
    <x v="0"/>
    <s v="USD"/>
    <n v="1356211832"/>
    <n v="1351024232"/>
    <x v="0"/>
    <n v="23"/>
    <x v="0"/>
    <s v="music/indie rock"/>
    <x v="21"/>
    <x v="150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x v="0"/>
    <s v="USD"/>
    <n v="1330916400"/>
    <n v="1327969730"/>
    <x v="0"/>
    <n v="72"/>
    <x v="0"/>
    <s v="music/indie rock"/>
    <x v="10"/>
    <x v="1510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x v="0"/>
    <s v="USD"/>
    <n v="1317576973"/>
    <n v="1312392973"/>
    <x v="0"/>
    <n v="22"/>
    <x v="0"/>
    <s v="music/indie rock"/>
    <x v="8"/>
    <x v="382"/>
    <x v="4"/>
    <x v="14"/>
  </r>
  <r>
    <n v="2096"/>
    <s v="GBS Detroit Presents Shone Nuisance"/>
    <s v="Shone Nuisance is heading to GBS Detroit on Friday, October 26th to record and film their GBS Detroit EP and video."/>
    <x v="20"/>
    <x v="904"/>
    <x v="0"/>
    <x v="0"/>
    <s v="USD"/>
    <n v="1351223940"/>
    <n v="1349892735"/>
    <x v="0"/>
    <n v="14"/>
    <x v="0"/>
    <s v="music/indie rock"/>
    <x v="21"/>
    <x v="1511"/>
    <x v="4"/>
    <x v="14"/>
  </r>
  <r>
    <n v="2097"/>
    <s v="Caverns of Sonora"/>
    <s v="Engine is ready to record our sophomore release. The songs are written, the musicians are ready. Help us bring this into existence!"/>
    <x v="9"/>
    <x v="142"/>
    <x v="0"/>
    <x v="0"/>
    <s v="USD"/>
    <n v="1322751735"/>
    <n v="1317564135"/>
    <x v="0"/>
    <n v="38"/>
    <x v="0"/>
    <s v="music/indie rock"/>
    <x v="8"/>
    <x v="1512"/>
    <x v="4"/>
    <x v="14"/>
  </r>
  <r>
    <n v="2098"/>
    <s v="The Christopher Battles EP"/>
    <s v="The Christopher Battles EP Project will fund professional recording, publicity, and release for this original singer-songwriter."/>
    <x v="12"/>
    <x v="1463"/>
    <x v="0"/>
    <x v="0"/>
    <s v="USD"/>
    <n v="1331174635"/>
    <n v="1328582635"/>
    <x v="0"/>
    <n v="32"/>
    <x v="0"/>
    <s v="music/indie rock"/>
    <x v="8"/>
    <x v="1513"/>
    <x v="4"/>
    <x v="14"/>
  </r>
  <r>
    <n v="2099"/>
    <s v="Roosevelt Died."/>
    <s v="Our tour van died, we need help!"/>
    <x v="9"/>
    <x v="1464"/>
    <x v="0"/>
    <x v="0"/>
    <s v="USD"/>
    <n v="1435808400"/>
    <n v="1434650084"/>
    <x v="0"/>
    <n v="63"/>
    <x v="0"/>
    <s v="music/indie rock"/>
    <x v="88"/>
    <x v="1514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x v="0"/>
    <s v="USD"/>
    <n v="1341028740"/>
    <n v="1339704141"/>
    <x v="0"/>
    <n v="27"/>
    <x v="0"/>
    <s v="music/indie rock"/>
    <x v="0"/>
    <x v="151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x v="0"/>
    <s v="USD"/>
    <n v="1329104114"/>
    <n v="1323920114"/>
    <x v="0"/>
    <n v="44"/>
    <x v="0"/>
    <s v="music/indie rock"/>
    <x v="40"/>
    <x v="1516"/>
    <x v="4"/>
    <x v="14"/>
  </r>
  <r>
    <n v="2102"/>
    <s v="The Guru releases &quot;Native Sun&quot;"/>
    <s v="The Guru is basement parties, lake swimming, a smile shared between reunited friends, and the doe-eyed innocence of youth."/>
    <x v="28"/>
    <x v="1467"/>
    <x v="0"/>
    <x v="0"/>
    <s v="USD"/>
    <n v="1304628648"/>
    <n v="1302036648"/>
    <x v="0"/>
    <n v="38"/>
    <x v="0"/>
    <s v="music/indie rock"/>
    <x v="104"/>
    <x v="1517"/>
    <x v="4"/>
    <x v="14"/>
  </r>
  <r>
    <n v="2103"/>
    <s v="Matthew Moon's New Album"/>
    <s v="Indie rocker, Matthew Moon, has something to share with you..."/>
    <x v="198"/>
    <x v="1468"/>
    <x v="0"/>
    <x v="0"/>
    <s v="USD"/>
    <n v="1352488027"/>
    <n v="1349892427"/>
    <x v="0"/>
    <n v="115"/>
    <x v="0"/>
    <s v="music/indie rock"/>
    <x v="91"/>
    <x v="1518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x v="0"/>
    <s v="USD"/>
    <n v="1369958400"/>
    <n v="1367286434"/>
    <x v="0"/>
    <n v="37"/>
    <x v="0"/>
    <s v="music/indie rock"/>
    <x v="22"/>
    <x v="138"/>
    <x v="4"/>
    <x v="14"/>
  </r>
  <r>
    <n v="2105"/>
    <s v="Layla The Wolf Debut E.P. &quot;Sugar&quot;"/>
    <s v="Help Layla the Wolf fund the printing and releasing of our first E.P. Release called &quot;Sugar&quot;."/>
    <x v="13"/>
    <x v="1470"/>
    <x v="0"/>
    <x v="0"/>
    <s v="USD"/>
    <n v="1416542400"/>
    <n v="1415472953"/>
    <x v="0"/>
    <n v="99"/>
    <x v="0"/>
    <s v="music/indie rock"/>
    <x v="172"/>
    <x v="1383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x v="0"/>
    <s v="USD"/>
    <n v="1359176974"/>
    <n v="1356584974"/>
    <x v="0"/>
    <n v="44"/>
    <x v="0"/>
    <s v="music/indie rock"/>
    <x v="13"/>
    <x v="1519"/>
    <x v="4"/>
    <x v="14"/>
  </r>
  <r>
    <n v="2107"/>
    <s v="ACKER Studio Album and Vinyl Pressing"/>
    <s v="ACKER, an instrumental noise-rock band from Central Illinois, is raising funds to record a new album and release it on vinyl."/>
    <x v="13"/>
    <x v="1471"/>
    <x v="0"/>
    <x v="0"/>
    <s v="USD"/>
    <n v="1415815393"/>
    <n v="1413997393"/>
    <x v="0"/>
    <n v="58"/>
    <x v="0"/>
    <s v="music/indie rock"/>
    <x v="29"/>
    <x v="1520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x v="0"/>
    <s v="USD"/>
    <n v="1347249300"/>
    <n v="1344917580"/>
    <x v="0"/>
    <n v="191"/>
    <x v="0"/>
    <s v="music/indie rock"/>
    <x v="13"/>
    <x v="1521"/>
    <x v="4"/>
    <x v="14"/>
  </r>
  <r>
    <n v="2109"/>
    <s v="Skyline Sounds - First Studio Album (and Merch!)"/>
    <s v="We are ready to make our first full-length album, and with your help, we can make it happen!"/>
    <x v="23"/>
    <x v="1473"/>
    <x v="0"/>
    <x v="0"/>
    <s v="USD"/>
    <n v="1436115617"/>
    <n v="1433523617"/>
    <x v="0"/>
    <n v="40"/>
    <x v="0"/>
    <s v="music/indie rock"/>
    <x v="13"/>
    <x v="1522"/>
    <x v="4"/>
    <x v="14"/>
  </r>
  <r>
    <n v="2110"/>
    <s v="&quot;Vision&quot; - New Album - Brent Brown"/>
    <s v="Brent Brown's breakout new album! Requires help from the record label... You!"/>
    <x v="13"/>
    <x v="1474"/>
    <x v="0"/>
    <x v="0"/>
    <s v="USD"/>
    <n v="1401253140"/>
    <n v="1398873969"/>
    <x v="0"/>
    <n v="38"/>
    <x v="0"/>
    <s v="music/indie rock"/>
    <x v="8"/>
    <x v="152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x v="0"/>
    <s v="USD"/>
    <n v="1313370000"/>
    <n v="1307594625"/>
    <x v="0"/>
    <n v="39"/>
    <x v="0"/>
    <s v="music/indie rock"/>
    <x v="13"/>
    <x v="851"/>
    <x v="4"/>
    <x v="14"/>
  </r>
  <r>
    <n v="2112"/>
    <s v="BBB Kickstarter Two"/>
    <s v="BBB is going back into the studio to record and release &quot;Felix From Canada&quot; by popular demand.  We need your help!"/>
    <x v="43"/>
    <x v="452"/>
    <x v="0"/>
    <x v="0"/>
    <s v="USD"/>
    <n v="1366064193"/>
    <n v="1364854593"/>
    <x v="0"/>
    <n v="11"/>
    <x v="0"/>
    <s v="music/indie rock"/>
    <x v="8"/>
    <x v="50"/>
    <x v="4"/>
    <x v="14"/>
  </r>
  <r>
    <n v="2113"/>
    <s v="Summer Underground // Honeycomb LP"/>
    <s v="Help us fund our second full-length album Honeycomb!"/>
    <x v="39"/>
    <x v="1475"/>
    <x v="0"/>
    <x v="0"/>
    <s v="USD"/>
    <n v="1411505176"/>
    <n v="1408481176"/>
    <x v="0"/>
    <n v="107"/>
    <x v="0"/>
    <s v="music/indie rock"/>
    <x v="2"/>
    <x v="152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x v="0"/>
    <s v="USD"/>
    <n v="1291870740"/>
    <n v="1286480070"/>
    <x v="0"/>
    <n v="147"/>
    <x v="0"/>
    <s v="music/indie rock"/>
    <x v="2"/>
    <x v="1525"/>
    <x v="4"/>
    <x v="14"/>
  </r>
  <r>
    <n v="2115"/>
    <s v="The Violet Tone and the City of Angels!"/>
    <s v="The Violet Tone is heading to California but we need your help!  We've been at this for years and finally have a shot!"/>
    <x v="15"/>
    <x v="1477"/>
    <x v="0"/>
    <x v="0"/>
    <s v="USD"/>
    <n v="1298167001"/>
    <n v="1295575001"/>
    <x v="0"/>
    <n v="36"/>
    <x v="0"/>
    <s v="music/indie rock"/>
    <x v="235"/>
    <x v="1526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x v="0"/>
    <s v="USD"/>
    <n v="1349203203"/>
    <n v="1345056003"/>
    <x v="0"/>
    <n v="92"/>
    <x v="0"/>
    <s v="music/indie rock"/>
    <x v="7"/>
    <x v="1527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x v="0"/>
    <s v="USD"/>
    <n v="1445921940"/>
    <n v="1444699549"/>
    <x v="0"/>
    <n v="35"/>
    <x v="0"/>
    <s v="music/indie rock"/>
    <x v="34"/>
    <x v="1528"/>
    <x v="4"/>
    <x v="14"/>
  </r>
  <r>
    <n v="2118"/>
    <s v="PORCHES. vs. THE U.S.A."/>
    <s v="PORCHES.  and Documentarians tour from New York to San Francisco and back."/>
    <x v="28"/>
    <x v="1480"/>
    <x v="0"/>
    <x v="0"/>
    <s v="USD"/>
    <n v="1311538136"/>
    <n v="1308946136"/>
    <x v="0"/>
    <n v="17"/>
    <x v="0"/>
    <s v="music/indie rock"/>
    <x v="165"/>
    <x v="1529"/>
    <x v="4"/>
    <x v="14"/>
  </r>
  <r>
    <n v="2119"/>
    <s v="Big Long Now's Debut Album"/>
    <s v="big long now is recording our debut album and we are looking for help mastering and pressing it to vinyl"/>
    <x v="13"/>
    <x v="1132"/>
    <x v="0"/>
    <x v="0"/>
    <s v="USD"/>
    <n v="1345086445"/>
    <n v="1342494445"/>
    <x v="0"/>
    <n v="22"/>
    <x v="0"/>
    <s v="music/indie rock"/>
    <x v="7"/>
    <x v="1530"/>
    <x v="4"/>
    <x v="14"/>
  </r>
  <r>
    <n v="2120"/>
    <s v="Hearty Har Full Length Album"/>
    <s v="&lt;3_x000a_Coming in from outer space. Help Hearty Har record their 1st album!!"/>
    <x v="6"/>
    <x v="1481"/>
    <x v="0"/>
    <x v="0"/>
    <s v="USD"/>
    <n v="1388617736"/>
    <n v="1384384136"/>
    <x v="0"/>
    <n v="69"/>
    <x v="0"/>
    <s v="music/indie rock"/>
    <x v="7"/>
    <x v="1531"/>
    <x v="4"/>
    <x v="14"/>
  </r>
  <r>
    <n v="2121"/>
    <s v="Legend of Decay"/>
    <s v="Join us on an epic journey to discover a millennia old secret which will change the world forever."/>
    <x v="63"/>
    <x v="1482"/>
    <x v="2"/>
    <x v="16"/>
    <s v="CHF"/>
    <n v="1484156948"/>
    <n v="1481564948"/>
    <x v="0"/>
    <n v="10"/>
    <x v="1"/>
    <s v="games/video games"/>
    <x v="60"/>
    <x v="1532"/>
    <x v="6"/>
    <x v="17"/>
  </r>
  <r>
    <n v="2122"/>
    <s v="CapitÃ¡n Kalani y el sindicato robÃ³tico"/>
    <s v="Captain Kalani it's a retro game full of nostalgia for the old gamers but interesting for the new ones"/>
    <x v="58"/>
    <x v="622"/>
    <x v="2"/>
    <x v="14"/>
    <s v="MXN"/>
    <n v="1483773169"/>
    <n v="1481181169"/>
    <x v="0"/>
    <n v="3"/>
    <x v="1"/>
    <s v="games/video games"/>
    <x v="50"/>
    <x v="15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x v="0"/>
    <s v="USD"/>
    <n v="1268636340"/>
    <n v="1263982307"/>
    <x v="0"/>
    <n v="5"/>
    <x v="1"/>
    <s v="games/video games"/>
    <x v="54"/>
    <x v="119"/>
    <x v="6"/>
    <x v="17"/>
  </r>
  <r>
    <n v="2124"/>
    <s v="AZAMAR"/>
    <s v="AZAMAR is a Role Playing Game world involving fantasy and high magic, based on the popular OpenD6 OGL using the Cinema6 RPG Framework."/>
    <x v="184"/>
    <x v="129"/>
    <x v="2"/>
    <x v="0"/>
    <s v="USD"/>
    <n v="1291093200"/>
    <n v="1286930435"/>
    <x v="0"/>
    <n v="5"/>
    <x v="1"/>
    <s v="games/video games"/>
    <x v="54"/>
    <x v="1534"/>
    <x v="6"/>
    <x v="17"/>
  </r>
  <r>
    <n v="2125"/>
    <s v="Becoming - A Metaphysical Game About Mental Illness"/>
    <s v="Becoming is a video game that aims to portray mental illness through a metaphysical and emotional story."/>
    <x v="127"/>
    <x v="1483"/>
    <x v="2"/>
    <x v="0"/>
    <s v="USD"/>
    <n v="1438734833"/>
    <n v="1436142833"/>
    <x v="0"/>
    <n v="27"/>
    <x v="1"/>
    <s v="games/video games"/>
    <x v="60"/>
    <x v="1535"/>
    <x v="6"/>
    <x v="17"/>
  </r>
  <r>
    <n v="2126"/>
    <s v="DodgeBall Blitz"/>
    <s v="Lead your team to victory in this fast-paced, action, sports game! Use Power-ups and avoid attacks as you fight for victory!"/>
    <x v="22"/>
    <x v="115"/>
    <x v="2"/>
    <x v="0"/>
    <s v="USD"/>
    <n v="1418080887"/>
    <n v="1415488887"/>
    <x v="0"/>
    <n v="2"/>
    <x v="1"/>
    <s v="games/video games"/>
    <x v="50"/>
    <x v="144"/>
    <x v="6"/>
    <x v="17"/>
  </r>
  <r>
    <n v="2127"/>
    <s v="Three Monkeys - Part 1: Into the Abyss"/>
    <s v="Three Monkeys is an audio adventure game for PC."/>
    <x v="89"/>
    <x v="1484"/>
    <x v="2"/>
    <x v="1"/>
    <s v="GBP"/>
    <n v="1426158463"/>
    <n v="1423570063"/>
    <x v="0"/>
    <n v="236"/>
    <x v="1"/>
    <s v="games/video games"/>
    <x v="129"/>
    <x v="1536"/>
    <x v="6"/>
    <x v="17"/>
  </r>
  <r>
    <n v="2128"/>
    <s v="Makayla's Quest"/>
    <s v="The Royal Snail has misdelivered all the invitations to the Royal Ball.  It's up to Makayla to set things right in the Fairy Forest"/>
    <x v="36"/>
    <x v="379"/>
    <x v="2"/>
    <x v="5"/>
    <s v="CAD"/>
    <n v="1411324369"/>
    <n v="1406140369"/>
    <x v="0"/>
    <n v="1"/>
    <x v="1"/>
    <s v="games/video games"/>
    <x v="50"/>
    <x v="380"/>
    <x v="6"/>
    <x v="17"/>
  </r>
  <r>
    <n v="2129"/>
    <s v="Pretty Kitty Fuzzy"/>
    <s v="PKF is a Cat-Tastic 2D side-scrolling shooter! Stand up to all the big meanies with the power of positivity and save the universe!"/>
    <x v="13"/>
    <x v="1369"/>
    <x v="2"/>
    <x v="0"/>
    <s v="USD"/>
    <n v="1457570100"/>
    <n v="1454978100"/>
    <x v="0"/>
    <n v="12"/>
    <x v="1"/>
    <s v="games/video games"/>
    <x v="81"/>
    <x v="1537"/>
    <x v="6"/>
    <x v="17"/>
  </r>
  <r>
    <n v="2130"/>
    <s v="Wondrous Adventures: A Kid's Game"/>
    <s v="You are the hero tasked to save your home from the villainous Sanword."/>
    <x v="247"/>
    <x v="1079"/>
    <x v="2"/>
    <x v="0"/>
    <s v="USD"/>
    <n v="1408154663"/>
    <n v="1405130663"/>
    <x v="0"/>
    <n v="4"/>
    <x v="1"/>
    <s v="games/video games"/>
    <x v="50"/>
    <x v="1209"/>
    <x v="6"/>
    <x v="17"/>
  </r>
  <r>
    <n v="2131"/>
    <s v="Scout's Honor"/>
    <s v="From frightened girl to empowered woman, Scout's Honor is a tale about facing your fears and overcoming odds."/>
    <x v="2"/>
    <x v="379"/>
    <x v="2"/>
    <x v="0"/>
    <s v="USD"/>
    <n v="1436677091"/>
    <n v="1434085091"/>
    <x v="0"/>
    <n v="3"/>
    <x v="1"/>
    <s v="games/video games"/>
    <x v="62"/>
    <x v="1538"/>
    <x v="6"/>
    <x v="17"/>
  </r>
  <r>
    <n v="2132"/>
    <s v="Universe Rush"/>
    <s v="Fight your way to dominate the universe. Be the first to try our engaging cross-platform mmo-strategy and bring it closer to reality."/>
    <x v="57"/>
    <x v="1485"/>
    <x v="2"/>
    <x v="0"/>
    <s v="USD"/>
    <n v="1391427692"/>
    <n v="1388835692"/>
    <x v="0"/>
    <n v="99"/>
    <x v="1"/>
    <s v="games/video games"/>
    <x v="53"/>
    <x v="1539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x v="0"/>
    <s v="USD"/>
    <n v="1303628340"/>
    <n v="1300328399"/>
    <x v="0"/>
    <n v="3"/>
    <x v="1"/>
    <s v="games/video games"/>
    <x v="53"/>
    <x v="1540"/>
    <x v="6"/>
    <x v="17"/>
  </r>
  <r>
    <n v="2134"/>
    <s v="Prehistoric Landing"/>
    <s v="1st person Action Survivalist Rpg game. You get sent to a deadly Island to die not knowing that your not alone on the island."/>
    <x v="12"/>
    <x v="1487"/>
    <x v="2"/>
    <x v="0"/>
    <s v="USD"/>
    <n v="1367097391"/>
    <n v="1364505391"/>
    <x v="0"/>
    <n v="3"/>
    <x v="1"/>
    <s v="games/video games"/>
    <x v="53"/>
    <x v="1541"/>
    <x v="6"/>
    <x v="17"/>
  </r>
  <r>
    <n v="2135"/>
    <s v="Tesla's Electric Mist"/>
    <s v="Point-and-click adventure: The mysterious Nikola Tesla, a time traveling device, and an experiment gone wrong in Colorado Springs"/>
    <x v="10"/>
    <x v="1488"/>
    <x v="2"/>
    <x v="0"/>
    <s v="USD"/>
    <n v="1349392033"/>
    <n v="1346800033"/>
    <x v="0"/>
    <n v="22"/>
    <x v="1"/>
    <s v="games/video games"/>
    <x v="54"/>
    <x v="1542"/>
    <x v="6"/>
    <x v="17"/>
  </r>
  <r>
    <n v="2136"/>
    <s v="Dark Paradise"/>
    <s v="A dark and twisted game with physiological madness and corruption as a man becomes the ultimate bio weapon."/>
    <x v="58"/>
    <x v="1489"/>
    <x v="2"/>
    <x v="0"/>
    <s v="USD"/>
    <n v="1382184786"/>
    <n v="1379592786"/>
    <x v="0"/>
    <n v="4"/>
    <x v="1"/>
    <s v="games/video games"/>
    <x v="50"/>
    <x v="1543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x v="5"/>
    <s v="CAD"/>
    <n v="1417804229"/>
    <n v="1415212229"/>
    <x v="0"/>
    <n v="534"/>
    <x v="1"/>
    <s v="games/video games"/>
    <x v="58"/>
    <x v="1544"/>
    <x v="6"/>
    <x v="17"/>
  </r>
  <r>
    <n v="2138"/>
    <s v="Tales Of Tameria - Dawning Light"/>
    <s v="A game with a mixture of a few genres from RPG, Simulation and to adventure elements."/>
    <x v="28"/>
    <x v="1491"/>
    <x v="2"/>
    <x v="1"/>
    <s v="GBP"/>
    <n v="1383959939"/>
    <n v="1381364339"/>
    <x v="0"/>
    <n v="12"/>
    <x v="1"/>
    <s v="games/video games"/>
    <x v="55"/>
    <x v="1545"/>
    <x v="6"/>
    <x v="17"/>
  </r>
  <r>
    <n v="2139"/>
    <s v="Manorkept"/>
    <s v="An adventuring RPG with ghosts, mysteries, and flexible gameplay paths, Manorkept is a game that promises an unforgettable experience."/>
    <x v="11"/>
    <x v="1492"/>
    <x v="2"/>
    <x v="0"/>
    <s v="USD"/>
    <n v="1478196008"/>
    <n v="1475604008"/>
    <x v="0"/>
    <n v="56"/>
    <x v="1"/>
    <s v="games/video games"/>
    <x v="62"/>
    <x v="1546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x v="0"/>
    <s v="USD"/>
    <n v="1357934424"/>
    <n v="1355342424"/>
    <x v="0"/>
    <n v="11"/>
    <x v="1"/>
    <s v="games/video games"/>
    <x v="50"/>
    <x v="1547"/>
    <x v="6"/>
    <x v="17"/>
  </r>
  <r>
    <n v="2141"/>
    <s v="King of Consoles"/>
    <s v="A place where people can test out the latest video games, for an hourly fee. It's cheaper than wasting money on a $60 game that sucked"/>
    <x v="36"/>
    <x v="117"/>
    <x v="2"/>
    <x v="0"/>
    <s v="USD"/>
    <n v="1415947159"/>
    <n v="1413351559"/>
    <x v="0"/>
    <n v="0"/>
    <x v="1"/>
    <s v="games/video games"/>
    <x v="50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x v="12"/>
    <s v="EUR"/>
    <n v="1451494210"/>
    <n v="1449075010"/>
    <x v="0"/>
    <n v="12"/>
    <x v="1"/>
    <s v="games/video games"/>
    <x v="52"/>
    <x v="154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x v="0"/>
    <s v="USD"/>
    <n v="1279738800"/>
    <n v="1275599812"/>
    <x v="0"/>
    <n v="5"/>
    <x v="1"/>
    <s v="games/video games"/>
    <x v="57"/>
    <x v="817"/>
    <x v="6"/>
    <x v="17"/>
  </r>
  <r>
    <n v="2144"/>
    <s v="Project Starborn"/>
    <s v="A thousand community-built sandbox games (and more!) with a fully-customizable game engine."/>
    <x v="322"/>
    <x v="1493"/>
    <x v="2"/>
    <x v="0"/>
    <s v="USD"/>
    <n v="1379164040"/>
    <n v="1376399240"/>
    <x v="0"/>
    <n v="24"/>
    <x v="1"/>
    <s v="games/video games"/>
    <x v="53"/>
    <x v="1549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x v="0"/>
    <s v="USD"/>
    <n v="1385534514"/>
    <n v="1382938914"/>
    <x v="0"/>
    <n v="89"/>
    <x v="1"/>
    <s v="games/video games"/>
    <x v="75"/>
    <x v="1550"/>
    <x v="6"/>
    <x v="17"/>
  </r>
  <r>
    <n v="2146"/>
    <s v="Nanaue eSports"/>
    <s v="New professional gaming organization with a tournament winning Dota 2 team, &amp; divisions in all eSports games looking to re brand/expand"/>
    <x v="10"/>
    <x v="116"/>
    <x v="2"/>
    <x v="0"/>
    <s v="USD"/>
    <n v="1455207510"/>
    <n v="1453997910"/>
    <x v="0"/>
    <n v="1"/>
    <x v="1"/>
    <s v="games/video games"/>
    <x v="50"/>
    <x v="120"/>
    <x v="6"/>
    <x v="17"/>
  </r>
  <r>
    <n v="2147"/>
    <s v="Johnny Rocketfingers 3"/>
    <s v="A Point and Click Adventure on Steroids."/>
    <x v="303"/>
    <x v="1495"/>
    <x v="2"/>
    <x v="0"/>
    <s v="USD"/>
    <n v="1416125148"/>
    <n v="1413356748"/>
    <x v="0"/>
    <n v="55"/>
    <x v="1"/>
    <s v="games/video games"/>
    <x v="60"/>
    <x v="1551"/>
    <x v="6"/>
    <x v="17"/>
  </r>
  <r>
    <n v="2148"/>
    <s v="ZomBlock's"/>
    <s v="zomblock's is a online zombie survival game where you can craft new weapons,find food and water to keep yourself alive."/>
    <x v="213"/>
    <x v="369"/>
    <x v="2"/>
    <x v="1"/>
    <s v="GBP"/>
    <n v="1427992582"/>
    <n v="1425404182"/>
    <x v="0"/>
    <n v="2"/>
    <x v="1"/>
    <s v="games/video games"/>
    <x v="53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x v="0"/>
    <s v="USD"/>
    <n v="1280534400"/>
    <n v="1277512556"/>
    <x v="0"/>
    <n v="0"/>
    <x v="1"/>
    <s v="games/video games"/>
    <x v="50"/>
    <x v="121"/>
    <x v="6"/>
    <x v="17"/>
  </r>
  <r>
    <n v="2150"/>
    <s v="The Unknown Door"/>
    <s v="A pixel styled open world detective game."/>
    <x v="63"/>
    <x v="1496"/>
    <x v="2"/>
    <x v="10"/>
    <s v="NOK"/>
    <n v="1468392599"/>
    <n v="1465800599"/>
    <x v="0"/>
    <n v="4"/>
    <x v="1"/>
    <s v="games/video games"/>
    <x v="60"/>
    <x v="1552"/>
    <x v="6"/>
    <x v="17"/>
  </r>
  <r>
    <n v="2151"/>
    <s v="Handee Job for PS4 Gets on Shark Tank"/>
    <s v="Crazy Artist makes gaming more comfortable and fun for Playstation 4 users. I really want to give you a Handee Job!"/>
    <x v="101"/>
    <x v="1497"/>
    <x v="2"/>
    <x v="0"/>
    <s v="USD"/>
    <n v="1467231614"/>
    <n v="1464639614"/>
    <x v="0"/>
    <n v="6"/>
    <x v="1"/>
    <s v="games/video games"/>
    <x v="50"/>
    <x v="1537"/>
    <x v="6"/>
    <x v="17"/>
  </r>
  <r>
    <n v="2152"/>
    <s v="Space Shooter RPG+"/>
    <s v="Our game is going to be a space shooter that has RPG elements with New Game+! It will be unlike any space shooter ever played."/>
    <x v="11"/>
    <x v="155"/>
    <x v="2"/>
    <x v="0"/>
    <s v="USD"/>
    <n v="1394909909"/>
    <n v="1392321509"/>
    <x v="0"/>
    <n v="4"/>
    <x v="1"/>
    <s v="games/video games"/>
    <x v="50"/>
    <x v="381"/>
    <x v="6"/>
    <x v="17"/>
  </r>
  <r>
    <n v="2153"/>
    <s v="It's The GOD Complex"/>
    <s v="Crowdfunding the Gamers Way. An online game with real world consequences.Do you dare to play? Can you turn the world around?"/>
    <x v="323"/>
    <x v="1172"/>
    <x v="2"/>
    <x v="0"/>
    <s v="USD"/>
    <n v="1420876740"/>
    <n v="1417470718"/>
    <x v="0"/>
    <n v="4"/>
    <x v="1"/>
    <s v="games/video games"/>
    <x v="50"/>
    <x v="434"/>
    <x v="6"/>
    <x v="17"/>
  </r>
  <r>
    <n v="2154"/>
    <s v="Demigods - Rise of the Children - Part 1 (Design)"/>
    <s v="A Real Time Strategy game based on Greek mythology in a fictional world."/>
    <x v="49"/>
    <x v="369"/>
    <x v="2"/>
    <x v="0"/>
    <s v="USD"/>
    <n v="1390921827"/>
    <n v="1389193827"/>
    <x v="0"/>
    <n v="2"/>
    <x v="1"/>
    <s v="games/video games"/>
    <x v="60"/>
    <x v="120"/>
    <x v="6"/>
    <x v="17"/>
  </r>
  <r>
    <n v="2155"/>
    <s v="VoxelMaze"/>
    <s v="A Level Editor, Turned up to eleven. Infinite creativity in one package, solo or with up to 16 of your friends."/>
    <x v="10"/>
    <x v="129"/>
    <x v="2"/>
    <x v="1"/>
    <s v="GBP"/>
    <n v="1459443385"/>
    <n v="1456854985"/>
    <x v="0"/>
    <n v="5"/>
    <x v="1"/>
    <s v="games/video games"/>
    <x v="53"/>
    <x v="1534"/>
    <x v="6"/>
    <x v="17"/>
  </r>
  <r>
    <n v="2156"/>
    <s v="Beyond Black Space"/>
    <s v="Captain and manage your ship along with your crew in this deep space adventure! (PC/Linux/Mac)"/>
    <x v="324"/>
    <x v="1498"/>
    <x v="2"/>
    <x v="0"/>
    <s v="USD"/>
    <n v="1379363406"/>
    <n v="1375475406"/>
    <x v="0"/>
    <n v="83"/>
    <x v="1"/>
    <s v="games/video games"/>
    <x v="56"/>
    <x v="1553"/>
    <x v="6"/>
    <x v="17"/>
  </r>
  <r>
    <n v="2157"/>
    <s v="Nin"/>
    <s v="Gamers and 90's fans unite in this small tale of epic proportions!"/>
    <x v="96"/>
    <x v="1499"/>
    <x v="2"/>
    <x v="0"/>
    <s v="USD"/>
    <n v="1482479940"/>
    <n v="1479684783"/>
    <x v="0"/>
    <n v="57"/>
    <x v="1"/>
    <s v="games/video games"/>
    <x v="58"/>
    <x v="1554"/>
    <x v="6"/>
    <x v="17"/>
  </r>
  <r>
    <n v="2158"/>
    <s v="PerfectGolf"/>
    <s v="A next generation golf game with a course designer and a massively multiplayer online tour. Join the fun and help us create it"/>
    <x v="82"/>
    <x v="1500"/>
    <x v="2"/>
    <x v="0"/>
    <s v="USD"/>
    <n v="1360009774"/>
    <n v="1356121774"/>
    <x v="0"/>
    <n v="311"/>
    <x v="1"/>
    <s v="games/video games"/>
    <x v="113"/>
    <x v="155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x v="0"/>
    <s v="USD"/>
    <n v="1310837574"/>
    <n v="1308245574"/>
    <x v="0"/>
    <n v="2"/>
    <x v="1"/>
    <s v="games/video games"/>
    <x v="60"/>
    <x v="31"/>
    <x v="6"/>
    <x v="17"/>
  </r>
  <r>
    <n v="2160"/>
    <s v="Army vs Aliens - Currently in Alpha"/>
    <s v="An awesome side-scroller tower defense game.  Think &quot;Plants vs Zombies&quot; but from a side-on perspective."/>
    <x v="3"/>
    <x v="1079"/>
    <x v="2"/>
    <x v="0"/>
    <s v="USD"/>
    <n v="1337447105"/>
    <n v="1334855105"/>
    <x v="0"/>
    <n v="16"/>
    <x v="1"/>
    <s v="games/video games"/>
    <x v="60"/>
    <x v="1556"/>
    <x v="6"/>
    <x v="17"/>
  </r>
  <r>
    <n v="2161"/>
    <s v="CallMeGhost DEBUT ALBUM preorder!"/>
    <s v="We're trying to fund hard copies of our debut album!"/>
    <x v="44"/>
    <x v="1501"/>
    <x v="0"/>
    <x v="0"/>
    <s v="USD"/>
    <n v="1443040059"/>
    <n v="1440448059"/>
    <x v="0"/>
    <n v="13"/>
    <x v="0"/>
    <s v="music/rock"/>
    <x v="31"/>
    <x v="1557"/>
    <x v="4"/>
    <x v="11"/>
  </r>
  <r>
    <n v="2162"/>
    <s v="&quot;Then &amp; Now&quot;"/>
    <s v="Then &amp; Now is the 1st Solo album from me Ian Stewart. To learn more about me, my music, and my life visit www.ianstewartlive.com"/>
    <x v="37"/>
    <x v="1502"/>
    <x v="0"/>
    <x v="0"/>
    <s v="USD"/>
    <n v="1406226191"/>
    <n v="1403547791"/>
    <x v="0"/>
    <n v="58"/>
    <x v="0"/>
    <s v="music/rock"/>
    <x v="20"/>
    <x v="1558"/>
    <x v="4"/>
    <x v="11"/>
  </r>
  <r>
    <n v="2163"/>
    <s v="Help MONGREL record our new cd !"/>
    <s v="Mongrel is looking to hit the studio once again in June so we can bring you a new cd later this year and we need your help!"/>
    <x v="30"/>
    <x v="1503"/>
    <x v="0"/>
    <x v="0"/>
    <s v="USD"/>
    <n v="1433735400"/>
    <n v="1429306520"/>
    <x v="0"/>
    <n v="44"/>
    <x v="0"/>
    <s v="music/rock"/>
    <x v="88"/>
    <x v="1559"/>
    <x v="4"/>
    <x v="11"/>
  </r>
  <r>
    <n v="2164"/>
    <s v="Rosaline debut record"/>
    <s v="South Florida roots country/rock outfit's long awaited debut record"/>
    <x v="62"/>
    <x v="1504"/>
    <x v="0"/>
    <x v="0"/>
    <s v="USD"/>
    <n v="1466827140"/>
    <n v="1464196414"/>
    <x v="0"/>
    <n v="83"/>
    <x v="0"/>
    <s v="music/rock"/>
    <x v="33"/>
    <x v="1560"/>
    <x v="4"/>
    <x v="11"/>
  </r>
  <r>
    <n v="2165"/>
    <s v="Le Temps Nous Est ComtÃ©"/>
    <s v="Vous aimez le rock fort ? Aidez les Beat Cheese Ã  produire leur premier album ! Do you like cheese? Help us produce our first album!"/>
    <x v="30"/>
    <x v="1505"/>
    <x v="0"/>
    <x v="6"/>
    <s v="EUR"/>
    <n v="1460127635"/>
    <n v="1457539235"/>
    <x v="0"/>
    <n v="117"/>
    <x v="0"/>
    <s v="music/rock"/>
    <x v="86"/>
    <x v="1561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x v="0"/>
    <s v="USD"/>
    <n v="1417813618"/>
    <n v="1413922018"/>
    <x v="0"/>
    <n v="32"/>
    <x v="0"/>
    <s v="music/rock"/>
    <x v="92"/>
    <x v="1562"/>
    <x v="4"/>
    <x v="11"/>
  </r>
  <r>
    <n v="2167"/>
    <s v="Planes and Planets needs to get their EP finished!!"/>
    <s v="We need YOUR HELP to take one more step to this make release sound amazing!"/>
    <x v="325"/>
    <x v="147"/>
    <x v="0"/>
    <x v="0"/>
    <s v="USD"/>
    <n v="1347672937"/>
    <n v="1346463337"/>
    <x v="0"/>
    <n v="8"/>
    <x v="0"/>
    <s v="music/rock"/>
    <x v="28"/>
    <x v="377"/>
    <x v="4"/>
    <x v="11"/>
  </r>
  <r>
    <n v="2168"/>
    <s v="PIZAZZ: Pigeons Playing Ping Pong's New Album"/>
    <s v="We're hitting the studio to record our next album, &quot;Pizazz&quot;!! Help us put the FUN in FUNK!!"/>
    <x v="102"/>
    <x v="1507"/>
    <x v="0"/>
    <x v="0"/>
    <s v="USD"/>
    <n v="1486702800"/>
    <n v="1484058261"/>
    <x v="0"/>
    <n v="340"/>
    <x v="0"/>
    <s v="music/rock"/>
    <x v="108"/>
    <x v="1563"/>
    <x v="4"/>
    <x v="11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x v="0"/>
    <s v="USD"/>
    <n v="1488473351"/>
    <n v="1488214151"/>
    <x v="0"/>
    <n v="7"/>
    <x v="0"/>
    <s v="music/rock"/>
    <x v="8"/>
    <x v="1564"/>
    <x v="4"/>
    <x v="11"/>
  </r>
  <r>
    <n v="2170"/>
    <s v="STETSON'S NEW EP"/>
    <s v="We are a hard rock band from Northern California trying to raise $350 for our next EP. Be a part of our journey!"/>
    <x v="18"/>
    <x v="1508"/>
    <x v="0"/>
    <x v="0"/>
    <s v="USD"/>
    <n v="1440266422"/>
    <n v="1436810422"/>
    <x v="0"/>
    <n v="19"/>
    <x v="0"/>
    <s v="music/rock"/>
    <x v="141"/>
    <x v="1565"/>
    <x v="4"/>
    <x v="11"/>
  </r>
  <r>
    <n v="2171"/>
    <s v="Brainspoonâ€™s New Record"/>
    <s v="Like records? We do, too! Help this Los Angeles based rock 'n' roll band get their new album out on vinyl!"/>
    <x v="23"/>
    <x v="1509"/>
    <x v="0"/>
    <x v="0"/>
    <s v="USD"/>
    <n v="1434949200"/>
    <n v="1431903495"/>
    <x v="0"/>
    <n v="47"/>
    <x v="0"/>
    <s v="music/rock"/>
    <x v="6"/>
    <x v="1566"/>
    <x v="4"/>
    <x v="11"/>
  </r>
  <r>
    <n v="2172"/>
    <s v="Hollow point 9, Sins Of Yesterday CD"/>
    <s v="hey friends. We are Hollow Point 9._x000a_We are calling on you to help us._x000a_In our journey to make our debut album."/>
    <x v="28"/>
    <x v="325"/>
    <x v="0"/>
    <x v="0"/>
    <s v="USD"/>
    <n v="1429365320"/>
    <n v="1426773320"/>
    <x v="0"/>
    <n v="13"/>
    <x v="0"/>
    <s v="music/rock"/>
    <x v="8"/>
    <x v="909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x v="0"/>
    <s v="USD"/>
    <n v="1378785540"/>
    <n v="1376066243"/>
    <x v="0"/>
    <n v="90"/>
    <x v="0"/>
    <s v="music/rock"/>
    <x v="37"/>
    <x v="1567"/>
    <x v="4"/>
    <x v="11"/>
  </r>
  <r>
    <n v="2174"/>
    <s v="Chivo Funge and the Extensions"/>
    <s v="Chivo and his band of miscreants present their debut album _x000a_'Blind Energy' ...we think you are going to like it."/>
    <x v="23"/>
    <x v="1511"/>
    <x v="0"/>
    <x v="1"/>
    <s v="GBP"/>
    <n v="1462453307"/>
    <n v="1459861307"/>
    <x v="0"/>
    <n v="63"/>
    <x v="0"/>
    <s v="music/rock"/>
    <x v="33"/>
    <x v="109"/>
    <x v="4"/>
    <x v="11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x v="0"/>
    <s v="USD"/>
    <n v="1469059986"/>
    <n v="1468455186"/>
    <x v="0"/>
    <n v="26"/>
    <x v="0"/>
    <s v="music/rock"/>
    <x v="211"/>
    <x v="1568"/>
    <x v="4"/>
    <x v="11"/>
  </r>
  <r>
    <n v="2176"/>
    <s v="Mike Farley Band - New Album!"/>
    <s v="The Mike Farley Band has re-assembled its original line up and needs your help to make a new full-length album!"/>
    <x v="10"/>
    <x v="1513"/>
    <x v="0"/>
    <x v="0"/>
    <s v="USD"/>
    <n v="1430579509"/>
    <n v="1427987509"/>
    <x v="0"/>
    <n v="71"/>
    <x v="0"/>
    <s v="music/rock"/>
    <x v="9"/>
    <x v="1569"/>
    <x v="4"/>
    <x v="11"/>
  </r>
  <r>
    <n v="2177"/>
    <s v="Nobody Rides For Free ~ Stone Horse"/>
    <s v="Stone Horse ~ _x000a_Doing what they do best, laying down honest and _x000a_proper Rock-n-Roll guaranteed to soothe your soul!"/>
    <x v="30"/>
    <x v="1514"/>
    <x v="0"/>
    <x v="0"/>
    <s v="USD"/>
    <n v="1465192867"/>
    <n v="1463032867"/>
    <x v="0"/>
    <n v="38"/>
    <x v="0"/>
    <s v="music/rock"/>
    <x v="8"/>
    <x v="927"/>
    <x v="4"/>
    <x v="11"/>
  </r>
  <r>
    <n v="2178"/>
    <s v="The Letter Black - New Record"/>
    <s v="We are making our third studio album and no longer have a label telling us what we can/can't do. This record is for the fans."/>
    <x v="31"/>
    <x v="1515"/>
    <x v="0"/>
    <x v="0"/>
    <s v="USD"/>
    <n v="1484752597"/>
    <n v="1482160597"/>
    <x v="0"/>
    <n v="859"/>
    <x v="0"/>
    <s v="music/rock"/>
    <x v="86"/>
    <x v="1570"/>
    <x v="4"/>
    <x v="11"/>
  </r>
  <r>
    <n v="2179"/>
    <s v="Woodhouse EP"/>
    <s v="Woodhouse is making an EP!  If you are a fan of whiskey and loud guitars, contribute to the cause!"/>
    <x v="28"/>
    <x v="1516"/>
    <x v="0"/>
    <x v="0"/>
    <s v="USD"/>
    <n v="1428725192"/>
    <n v="1426133192"/>
    <x v="0"/>
    <n v="21"/>
    <x v="0"/>
    <s v="music/rock"/>
    <x v="164"/>
    <x v="1571"/>
    <x v="4"/>
    <x v="11"/>
  </r>
  <r>
    <n v="2180"/>
    <s v="FOUR STAR MARY &quot;PIECES&quot;"/>
    <s v="Help fund the new record by independent alternative rockers FOUR STAR MARY &quot;PIECES&quot;"/>
    <x v="10"/>
    <x v="1517"/>
    <x v="0"/>
    <x v="0"/>
    <s v="USD"/>
    <n v="1447434268"/>
    <n v="1443801868"/>
    <x v="0"/>
    <n v="78"/>
    <x v="0"/>
    <s v="music/rock"/>
    <x v="13"/>
    <x v="1572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x v="0"/>
    <s v="USD"/>
    <n v="1487635653"/>
    <n v="1486426053"/>
    <x v="0"/>
    <n v="53"/>
    <x v="0"/>
    <s v="games/tabletop games"/>
    <x v="42"/>
    <x v="1573"/>
    <x v="6"/>
    <x v="32"/>
  </r>
  <r>
    <n v="2182"/>
    <s v="Broken World - A Post-Apocalypse Tabletop RPG"/>
    <s v="An incredibly comprehensive tabletop rpg book for the post apocalypse, inspired by Dungeon World."/>
    <x v="9"/>
    <x v="1519"/>
    <x v="0"/>
    <x v="5"/>
    <s v="CAD"/>
    <n v="1412285825"/>
    <n v="1409261825"/>
    <x v="0"/>
    <n v="356"/>
    <x v="0"/>
    <s v="games/tabletop games"/>
    <x v="285"/>
    <x v="820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x v="0"/>
    <s v="USD"/>
    <n v="1486616400"/>
    <n v="1484037977"/>
    <x v="0"/>
    <n v="279"/>
    <x v="0"/>
    <s v="games/tabletop games"/>
    <x v="286"/>
    <x v="1574"/>
    <x v="6"/>
    <x v="32"/>
  </r>
  <r>
    <n v="2184"/>
    <s v="Liguria"/>
    <s v="Trading beautiful colors on behalf of the bishop! Become the best merchant of the Fresco World in this innovative game by Queen Games."/>
    <x v="3"/>
    <x v="1521"/>
    <x v="0"/>
    <x v="0"/>
    <s v="USD"/>
    <n v="1453737600"/>
    <n v="1452530041"/>
    <x v="1"/>
    <n v="266"/>
    <x v="0"/>
    <s v="games/tabletop games"/>
    <x v="245"/>
    <x v="1575"/>
    <x v="6"/>
    <x v="32"/>
  </r>
  <r>
    <n v="2185"/>
    <s v="Empire of the Dead: REQUIEM"/>
    <s v="Empire of the Dead-Requiem is a miniatures expansion to our 28mm tabletop game set in a Dark and Gothic, Steampunk Victorian Empire."/>
    <x v="10"/>
    <x v="1522"/>
    <x v="0"/>
    <x v="1"/>
    <s v="GBP"/>
    <n v="1364286239"/>
    <n v="1360830239"/>
    <x v="0"/>
    <n v="623"/>
    <x v="0"/>
    <s v="games/tabletop games"/>
    <x v="287"/>
    <x v="1576"/>
    <x v="6"/>
    <x v="32"/>
  </r>
  <r>
    <n v="2186"/>
    <s v="Latitude 90Â° : The Origin"/>
    <s v="The real-time digital social deduction game where there's no moderator, no sleeping, and no dying."/>
    <x v="22"/>
    <x v="1523"/>
    <x v="0"/>
    <x v="0"/>
    <s v="USD"/>
    <n v="1473213600"/>
    <n v="1470062743"/>
    <x v="0"/>
    <n v="392"/>
    <x v="0"/>
    <s v="games/tabletop games"/>
    <x v="5"/>
    <x v="1577"/>
    <x v="6"/>
    <x v="32"/>
  </r>
  <r>
    <n v="2187"/>
    <s v="Tesla vs. Edison"/>
    <s v="The War of Currents! 2-5 electricity innovators build routes, grow tech trees, and play the stock market in 20 minutes per player."/>
    <x v="22"/>
    <x v="1524"/>
    <x v="0"/>
    <x v="0"/>
    <s v="USD"/>
    <n v="1428033540"/>
    <n v="1425531666"/>
    <x v="1"/>
    <n v="3562"/>
    <x v="0"/>
    <s v="games/tabletop games"/>
    <x v="288"/>
    <x v="1578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x v="2"/>
    <s v="AUD"/>
    <n v="1477414800"/>
    <n v="1474380241"/>
    <x v="0"/>
    <n v="514"/>
    <x v="0"/>
    <s v="games/tabletop games"/>
    <x v="289"/>
    <x v="1579"/>
    <x v="6"/>
    <x v="32"/>
  </r>
  <r>
    <n v="2189"/>
    <s v="Odyssey: ARGONAUTS"/>
    <s v="Help me fund the Argonauts! Sculpted by Dave Kidd, based on concept art from Roberto Cirillo, created by Fet Milner and myself!"/>
    <x v="38"/>
    <x v="1526"/>
    <x v="0"/>
    <x v="1"/>
    <s v="GBP"/>
    <n v="1461276000"/>
    <n v="1460055300"/>
    <x v="0"/>
    <n v="88"/>
    <x v="0"/>
    <s v="games/tabletop games"/>
    <x v="290"/>
    <x v="1580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x v="0"/>
    <s v="USD"/>
    <n v="1458716340"/>
    <n v="1455721204"/>
    <x v="0"/>
    <n v="537"/>
    <x v="0"/>
    <s v="games/tabletop games"/>
    <x v="85"/>
    <x v="1581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x v="1"/>
    <s v="GBP"/>
    <n v="1487102427"/>
    <n v="1486065627"/>
    <x v="0"/>
    <n v="25"/>
    <x v="0"/>
    <s v="games/tabletop games"/>
    <x v="28"/>
    <x v="158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x v="1"/>
    <s v="GBP"/>
    <n v="1481842800"/>
    <n v="1479414344"/>
    <x v="0"/>
    <n v="3238"/>
    <x v="0"/>
    <s v="games/tabletop games"/>
    <x v="291"/>
    <x v="158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x v="0"/>
    <s v="USD"/>
    <n v="1479704340"/>
    <n v="1477043072"/>
    <x v="0"/>
    <n v="897"/>
    <x v="0"/>
    <s v="games/tabletop games"/>
    <x v="292"/>
    <x v="1584"/>
    <x v="6"/>
    <x v="32"/>
  </r>
  <r>
    <n v="2194"/>
    <s v="Monster Lab"/>
    <s v="LAST CHANCE! A fast paced card game for people who like to play god, build hybrid cat monsters and add flamethrowers to space dragons."/>
    <x v="3"/>
    <x v="1531"/>
    <x v="0"/>
    <x v="0"/>
    <s v="USD"/>
    <n v="1459012290"/>
    <n v="1456423890"/>
    <x v="0"/>
    <n v="878"/>
    <x v="0"/>
    <s v="games/tabletop games"/>
    <x v="293"/>
    <x v="1585"/>
    <x v="6"/>
    <x v="32"/>
  </r>
  <r>
    <n v="2195"/>
    <s v="Purgatoria: City of Angels"/>
    <s v="A gritty, noir tabletop RPG with a fast-paced combo-based battle system."/>
    <x v="210"/>
    <x v="968"/>
    <x v="0"/>
    <x v="0"/>
    <s v="USD"/>
    <n v="1439317900"/>
    <n v="1436725900"/>
    <x v="0"/>
    <n v="115"/>
    <x v="0"/>
    <s v="games/tabletop games"/>
    <x v="28"/>
    <x v="1586"/>
    <x v="6"/>
    <x v="32"/>
  </r>
  <r>
    <n v="2196"/>
    <s v="LACORSA Grand Prix Game (relaunch)"/>
    <s v="Race your friends in style with this classic Grand Prix game."/>
    <x v="32"/>
    <x v="1532"/>
    <x v="0"/>
    <x v="0"/>
    <s v="USD"/>
    <n v="1480662000"/>
    <n v="1478000502"/>
    <x v="0"/>
    <n v="234"/>
    <x v="0"/>
    <s v="games/tabletop games"/>
    <x v="35"/>
    <x v="1587"/>
    <x v="6"/>
    <x v="32"/>
  </r>
  <r>
    <n v="2197"/>
    <s v="Trickerion - Legends of Illusion"/>
    <s v="A strategy game of magic and deception, where aspiring  Illusionists clash in a grand contest for fame and fortune."/>
    <x v="11"/>
    <x v="1533"/>
    <x v="0"/>
    <x v="0"/>
    <s v="USD"/>
    <n v="1425132059"/>
    <n v="1422540059"/>
    <x v="0"/>
    <n v="4330"/>
    <x v="0"/>
    <s v="games/tabletop games"/>
    <x v="294"/>
    <x v="1588"/>
    <x v="6"/>
    <x v="32"/>
  </r>
  <r>
    <n v="2198"/>
    <s v="Rivals: Masters of the Deep"/>
    <s v="A tactical Miniatures board game for 2-4 players set in a mysterious underwater realm where 4 factions battle for supremacy."/>
    <x v="79"/>
    <x v="1534"/>
    <x v="0"/>
    <x v="0"/>
    <s v="USD"/>
    <n v="1447507200"/>
    <n v="1444911600"/>
    <x v="0"/>
    <n v="651"/>
    <x v="0"/>
    <s v="games/tabletop games"/>
    <x v="18"/>
    <x v="1589"/>
    <x v="6"/>
    <x v="32"/>
  </r>
  <r>
    <n v="2199"/>
    <s v="Decadolo. Flip it!"/>
    <s v="A new strategic board game designed to flip out your opponent."/>
    <x v="7"/>
    <x v="1535"/>
    <x v="0"/>
    <x v="17"/>
    <s v="EUR"/>
    <n v="1444903198"/>
    <n v="1442311198"/>
    <x v="1"/>
    <n v="251"/>
    <x v="0"/>
    <s v="games/tabletop games"/>
    <x v="92"/>
    <x v="159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x v="1"/>
    <s v="GBP"/>
    <n v="1436151600"/>
    <n v="1433775668"/>
    <x v="0"/>
    <n v="263"/>
    <x v="0"/>
    <s v="games/tabletop games"/>
    <x v="295"/>
    <x v="1591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x v="1"/>
    <s v="GBP"/>
    <n v="1358367565"/>
    <n v="1357157965"/>
    <x v="0"/>
    <n v="28"/>
    <x v="0"/>
    <s v="music/electronic music"/>
    <x v="296"/>
    <x v="1592"/>
    <x v="4"/>
    <x v="15"/>
  </r>
  <r>
    <n v="2202"/>
    <s v="zircon - &quot;Identity Sequence&quot;: A cyberpunk-inspired journey"/>
    <s v="An electro-organic album of evolved dance music inspired by seminal cyberpunk works."/>
    <x v="23"/>
    <x v="1538"/>
    <x v="0"/>
    <x v="0"/>
    <s v="USD"/>
    <n v="1351801368"/>
    <n v="1349209368"/>
    <x v="0"/>
    <n v="721"/>
    <x v="0"/>
    <s v="music/electronic music"/>
    <x v="297"/>
    <x v="476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x v="5"/>
    <s v="CAD"/>
    <n v="1443127082"/>
    <n v="1440535082"/>
    <x v="0"/>
    <n v="50"/>
    <x v="0"/>
    <s v="music/electronic music"/>
    <x v="5"/>
    <x v="1593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x v="0"/>
    <s v="USD"/>
    <n v="1362814119"/>
    <n v="1360222119"/>
    <x v="0"/>
    <n v="73"/>
    <x v="0"/>
    <s v="music/electronic music"/>
    <x v="18"/>
    <x v="1594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x v="0"/>
    <s v="USD"/>
    <n v="1338579789"/>
    <n v="1335987789"/>
    <x v="0"/>
    <n v="27"/>
    <x v="0"/>
    <s v="music/electronic music"/>
    <x v="143"/>
    <x v="1278"/>
    <x v="4"/>
    <x v="15"/>
  </r>
  <r>
    <n v="2206"/>
    <s v="Arbor Oasis's First Album!"/>
    <s v="We really think we might have what it takes to make it someday! But we really need help to take the first step and release this album!"/>
    <x v="184"/>
    <x v="932"/>
    <x v="0"/>
    <x v="0"/>
    <s v="USD"/>
    <n v="1334556624"/>
    <n v="1333001424"/>
    <x v="0"/>
    <n v="34"/>
    <x v="0"/>
    <s v="music/electronic music"/>
    <x v="33"/>
    <x v="1595"/>
    <x v="4"/>
    <x v="15"/>
  </r>
  <r>
    <n v="2207"/>
    <s v="Piece of Happy"/>
    <s v="Each piece has a story behind it. Not of some life drama but of an experience you live whilst listening; Happiness evoking"/>
    <x v="13"/>
    <x v="41"/>
    <x v="0"/>
    <x v="0"/>
    <s v="USD"/>
    <n v="1384580373"/>
    <n v="1381984773"/>
    <x v="0"/>
    <n v="7"/>
    <x v="0"/>
    <s v="music/electronic music"/>
    <x v="8"/>
    <x v="159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x v="0"/>
    <s v="USD"/>
    <n v="1333771200"/>
    <n v="1328649026"/>
    <x v="0"/>
    <n v="24"/>
    <x v="0"/>
    <s v="music/electronic music"/>
    <x v="21"/>
    <x v="1597"/>
    <x v="4"/>
    <x v="15"/>
  </r>
  <r>
    <n v="2209"/>
    <s v="NYPC's North American (+ Colombia!) Tour May 2014 - Part 2"/>
    <s v="Support us and pledge for rewards on our new bigger Tour of the US, Canada and Colombia!"/>
    <x v="2"/>
    <x v="1543"/>
    <x v="0"/>
    <x v="1"/>
    <s v="GBP"/>
    <n v="1397516400"/>
    <n v="1396524644"/>
    <x v="0"/>
    <n v="15"/>
    <x v="0"/>
    <s v="music/electronic music"/>
    <x v="298"/>
    <x v="1598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x v="0"/>
    <s v="USD"/>
    <n v="1334424960"/>
    <n v="1329442510"/>
    <x v="0"/>
    <n v="72"/>
    <x v="0"/>
    <s v="music/electronic music"/>
    <x v="38"/>
    <x v="159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x v="0"/>
    <s v="USD"/>
    <n v="1397113140"/>
    <n v="1395168625"/>
    <x v="0"/>
    <n v="120"/>
    <x v="0"/>
    <s v="music/electronic music"/>
    <x v="279"/>
    <x v="603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x v="0"/>
    <s v="USD"/>
    <n v="1383526800"/>
    <n v="1380650177"/>
    <x v="0"/>
    <n v="123"/>
    <x v="0"/>
    <s v="music/electronic music"/>
    <x v="35"/>
    <x v="1600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x v="0"/>
    <s v="USD"/>
    <n v="1431719379"/>
    <n v="1429127379"/>
    <x v="0"/>
    <n v="1"/>
    <x v="0"/>
    <s v="music/electronic music"/>
    <x v="177"/>
    <x v="119"/>
    <x v="4"/>
    <x v="15"/>
  </r>
  <r>
    <n v="2214"/>
    <s v="Spiff is ready to join the digital age!"/>
    <s v="Join this Kickstarter project today to assist Spiff in converting his analog recordings from the 80's to digital!"/>
    <x v="20"/>
    <x v="1547"/>
    <x v="0"/>
    <x v="0"/>
    <s v="USD"/>
    <n v="1391713248"/>
    <n v="1389121248"/>
    <x v="0"/>
    <n v="24"/>
    <x v="0"/>
    <s v="music/electronic music"/>
    <x v="101"/>
    <x v="1601"/>
    <x v="4"/>
    <x v="15"/>
  </r>
  <r>
    <n v="2215"/>
    <s v="&quot;Something to See, Not to Say&quot; - Anemometer's First EP Album"/>
    <s v="Ambient Electro Grind-fest!"/>
    <x v="131"/>
    <x v="1548"/>
    <x v="0"/>
    <x v="0"/>
    <s v="USD"/>
    <n v="1331621940"/>
    <n v="1329671572"/>
    <x v="0"/>
    <n v="33"/>
    <x v="0"/>
    <s v="music/electronic music"/>
    <x v="94"/>
    <x v="160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x v="0"/>
    <s v="USD"/>
    <n v="1437674545"/>
    <n v="1436464945"/>
    <x v="0"/>
    <n v="14"/>
    <x v="0"/>
    <s v="music/electronic music"/>
    <x v="6"/>
    <x v="160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x v="0"/>
    <s v="USD"/>
    <n v="1446451200"/>
    <n v="1445539113"/>
    <x v="0"/>
    <n v="9"/>
    <x v="0"/>
    <s v="music/electronic music"/>
    <x v="7"/>
    <x v="1604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x v="0"/>
    <s v="USD"/>
    <n v="1346198400"/>
    <n v="1344281383"/>
    <x v="0"/>
    <n v="76"/>
    <x v="0"/>
    <s v="music/electronic music"/>
    <x v="4"/>
    <x v="1090"/>
    <x v="4"/>
    <x v="15"/>
  </r>
  <r>
    <n v="2219"/>
    <s v="Moments by eBurner"/>
    <s v="An album that illustrates events in our lives, whether trivial or significant, through the tones of electronic music."/>
    <x v="28"/>
    <x v="1101"/>
    <x v="0"/>
    <x v="0"/>
    <s v="USD"/>
    <n v="1440004512"/>
    <n v="1437412512"/>
    <x v="0"/>
    <n v="19"/>
    <x v="0"/>
    <s v="music/electronic music"/>
    <x v="21"/>
    <x v="1605"/>
    <x v="4"/>
    <x v="15"/>
  </r>
  <r>
    <n v="2220"/>
    <s v="Be Part of Darkpine's Debut EP"/>
    <s v="Darkpine is recording and releasing a 5-track EP within the coming months this summer and hopes for your support."/>
    <x v="8"/>
    <x v="1551"/>
    <x v="0"/>
    <x v="0"/>
    <s v="USD"/>
    <n v="1374888436"/>
    <n v="1372296436"/>
    <x v="0"/>
    <n v="69"/>
    <x v="0"/>
    <s v="music/electronic music"/>
    <x v="7"/>
    <x v="1606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x v="0"/>
    <s v="USD"/>
    <n v="1461369600"/>
    <n v="1458748809"/>
    <x v="0"/>
    <n v="218"/>
    <x v="0"/>
    <s v="games/tabletop games"/>
    <x v="29"/>
    <x v="1607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x v="0"/>
    <s v="USD"/>
    <n v="1327776847"/>
    <n v="1325184847"/>
    <x v="0"/>
    <n v="30"/>
    <x v="0"/>
    <s v="games/tabletop games"/>
    <x v="200"/>
    <x v="1608"/>
    <x v="6"/>
    <x v="32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x v="5"/>
    <s v="CAD"/>
    <n v="1435418568"/>
    <n v="1432826568"/>
    <x v="0"/>
    <n v="100"/>
    <x v="0"/>
    <s v="games/tabletop games"/>
    <x v="6"/>
    <x v="1609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x v="0"/>
    <s v="USD"/>
    <n v="1477767600"/>
    <n v="1475337675"/>
    <x v="0"/>
    <n v="296"/>
    <x v="0"/>
    <s v="games/tabletop games"/>
    <x v="299"/>
    <x v="1610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x v="1"/>
    <s v="GBP"/>
    <n v="1411326015"/>
    <n v="1408734015"/>
    <x v="0"/>
    <n v="1204"/>
    <x v="0"/>
    <s v="games/tabletop games"/>
    <x v="300"/>
    <x v="1611"/>
    <x v="6"/>
    <x v="32"/>
  </r>
  <r>
    <n v="2226"/>
    <s v="Street Kings Boardgame"/>
    <s v="Missed the Kickstarter? Contact your local gaming store before going online. Or click on the order button. Thanks for the support!"/>
    <x v="102"/>
    <x v="1557"/>
    <x v="0"/>
    <x v="0"/>
    <s v="USD"/>
    <n v="1455253140"/>
    <n v="1452625822"/>
    <x v="0"/>
    <n v="321"/>
    <x v="0"/>
    <s v="games/tabletop games"/>
    <x v="29"/>
    <x v="161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x v="1"/>
    <s v="GBP"/>
    <n v="1384374155"/>
    <n v="1381778555"/>
    <x v="0"/>
    <n v="301"/>
    <x v="0"/>
    <s v="games/tabletop games"/>
    <x v="96"/>
    <x v="161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x v="12"/>
    <s v="EUR"/>
    <n v="1439707236"/>
    <n v="1437115236"/>
    <x v="0"/>
    <n v="144"/>
    <x v="0"/>
    <s v="games/tabletop games"/>
    <x v="301"/>
    <x v="1614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x v="0"/>
    <s v="USD"/>
    <n v="1378180800"/>
    <n v="1375113391"/>
    <x v="0"/>
    <n v="539"/>
    <x v="0"/>
    <s v="games/tabletop games"/>
    <x v="193"/>
    <x v="815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x v="0"/>
    <s v="USD"/>
    <n v="1398460127"/>
    <n v="1395868127"/>
    <x v="0"/>
    <n v="498"/>
    <x v="0"/>
    <s v="games/tabletop games"/>
    <x v="9"/>
    <x v="1615"/>
    <x v="6"/>
    <x v="32"/>
  </r>
  <r>
    <n v="2231"/>
    <s v="Kingdom"/>
    <s v="A game about communities by Ben Robbins, creator of Microscope. Do you change the Kingdom or does the Kingdom change you?"/>
    <x v="30"/>
    <x v="1562"/>
    <x v="0"/>
    <x v="0"/>
    <s v="USD"/>
    <n v="1372136400"/>
    <n v="1369864301"/>
    <x v="0"/>
    <n v="1113"/>
    <x v="0"/>
    <s v="games/tabletop games"/>
    <x v="302"/>
    <x v="1616"/>
    <x v="6"/>
    <x v="32"/>
  </r>
  <r>
    <n v="2232"/>
    <s v="Backstory Cards"/>
    <s v="Backstory Cards help you and your friends create vibrant backstories for roleplaying games, no matter the system or genre."/>
    <x v="10"/>
    <x v="1563"/>
    <x v="0"/>
    <x v="0"/>
    <s v="USD"/>
    <n v="1405738800"/>
    <n v="1402945408"/>
    <x v="0"/>
    <n v="988"/>
    <x v="0"/>
    <s v="games/tabletop games"/>
    <x v="303"/>
    <x v="1617"/>
    <x v="6"/>
    <x v="32"/>
  </r>
  <r>
    <n v="2233"/>
    <s v="Cadaver - A Card Game For Aspiring Necromancers"/>
    <s v="Cadaver is a lighthearted game of friendly necromancy! Players compete to resurrect as many bodies as possible!"/>
    <x v="30"/>
    <x v="1564"/>
    <x v="0"/>
    <x v="1"/>
    <s v="GBP"/>
    <n v="1450051200"/>
    <n v="1448269539"/>
    <x v="0"/>
    <n v="391"/>
    <x v="0"/>
    <s v="games/tabletop games"/>
    <x v="304"/>
    <x v="1618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x v="0"/>
    <s v="USD"/>
    <n v="1483645647"/>
    <n v="1481053647"/>
    <x v="0"/>
    <n v="28"/>
    <x v="0"/>
    <s v="games/tabletop games"/>
    <x v="305"/>
    <x v="1619"/>
    <x v="6"/>
    <x v="32"/>
  </r>
  <r>
    <n v="2235"/>
    <s v="Miniature Scenery Terrain for Tabletop gaming and Wargames"/>
    <s v="An amazing set of sceneries to create unique atmospheres for your tabletop gaming."/>
    <x v="93"/>
    <x v="1566"/>
    <x v="0"/>
    <x v="5"/>
    <s v="CAD"/>
    <n v="1427585511"/>
    <n v="1424997111"/>
    <x v="0"/>
    <n v="147"/>
    <x v="0"/>
    <s v="games/tabletop games"/>
    <x v="42"/>
    <x v="1620"/>
    <x v="6"/>
    <x v="32"/>
  </r>
  <r>
    <n v="2236"/>
    <s v="Alienation - an intergalactic card drafting game"/>
    <s v="Assume the role of an intergalactic real-estate agent attempting to satisfy various creature clientele!"/>
    <x v="70"/>
    <x v="1567"/>
    <x v="0"/>
    <x v="0"/>
    <s v="USD"/>
    <n v="1454338123"/>
    <n v="1451746123"/>
    <x v="0"/>
    <n v="680"/>
    <x v="0"/>
    <s v="games/tabletop games"/>
    <x v="293"/>
    <x v="1621"/>
    <x v="6"/>
    <x v="32"/>
  </r>
  <r>
    <n v="2237"/>
    <s v="Monster Mansion"/>
    <s v="A real-time cooperative adventure for 2-8 players. Defeat legendary monsters to earn gold and escape before the time RUNS OUT!"/>
    <x v="102"/>
    <x v="1568"/>
    <x v="0"/>
    <x v="0"/>
    <s v="USD"/>
    <n v="1415779140"/>
    <n v="1412294683"/>
    <x v="0"/>
    <n v="983"/>
    <x v="0"/>
    <s v="games/tabletop games"/>
    <x v="278"/>
    <x v="1622"/>
    <x v="6"/>
    <x v="32"/>
  </r>
  <r>
    <n v="2238"/>
    <s v="28mm Fantasy Miniature range Feral Orcs!"/>
    <s v="28mm Fantasy Miniature Range in leadfree white metal: Orcs, wolves and more."/>
    <x v="23"/>
    <x v="1569"/>
    <x v="0"/>
    <x v="12"/>
    <s v="EUR"/>
    <n v="1489157716"/>
    <n v="1486565716"/>
    <x v="0"/>
    <n v="79"/>
    <x v="0"/>
    <s v="games/tabletop games"/>
    <x v="0"/>
    <x v="1623"/>
    <x v="6"/>
    <x v="32"/>
  </r>
  <r>
    <n v="2239"/>
    <s v="Pro Tabletop Gaming Audio Collection"/>
    <s v="Next stretch goal unlocks at $33,000 and/or 500 backers unlocks 2 bonus stretch goals."/>
    <x v="31"/>
    <x v="1570"/>
    <x v="0"/>
    <x v="0"/>
    <s v="USD"/>
    <n v="1385870520"/>
    <n v="1382742014"/>
    <x v="0"/>
    <n v="426"/>
    <x v="0"/>
    <s v="games/tabletop games"/>
    <x v="30"/>
    <x v="1624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x v="0"/>
    <s v="USD"/>
    <n v="1461354544"/>
    <n v="1458762544"/>
    <x v="0"/>
    <n v="96"/>
    <x v="0"/>
    <s v="games/tabletop games"/>
    <x v="306"/>
    <x v="1625"/>
    <x v="6"/>
    <x v="32"/>
  </r>
  <r>
    <n v="2241"/>
    <s v="Savage Worlds Zombie Squad"/>
    <s v="You are Ex- Military criminals sent on suicide missions on the edge of space. Science Fiction Tabletop RPG using Savage Worlds"/>
    <x v="28"/>
    <x v="1572"/>
    <x v="0"/>
    <x v="1"/>
    <s v="GBP"/>
    <n v="1488484300"/>
    <n v="1485892300"/>
    <x v="0"/>
    <n v="163"/>
    <x v="0"/>
    <s v="games/tabletop games"/>
    <x v="307"/>
    <x v="1626"/>
    <x v="6"/>
    <x v="32"/>
  </r>
  <r>
    <n v="2242"/>
    <s v="The Princess Bride Playing Cards from USPCC"/>
    <s v="Inconceivable! An amazing new illustrative deck based on The Princess Bride movie."/>
    <x v="3"/>
    <x v="1573"/>
    <x v="0"/>
    <x v="0"/>
    <s v="USD"/>
    <n v="1385521320"/>
    <n v="1382449733"/>
    <x v="0"/>
    <n v="2525"/>
    <x v="0"/>
    <s v="games/tabletop games"/>
    <x v="308"/>
    <x v="162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x v="0"/>
    <s v="USD"/>
    <n v="1489374000"/>
    <n v="1488823290"/>
    <x v="0"/>
    <n v="2035"/>
    <x v="0"/>
    <s v="games/tabletop games"/>
    <x v="309"/>
    <x v="1628"/>
    <x v="6"/>
    <x v="32"/>
  </r>
  <r>
    <n v="2244"/>
    <s v="Warbands of the Cold North III"/>
    <s v="Finely sculpted 28mm Classic Fantasy metal and resin miniatures perfectly themed for use as a warband or adventuring party."/>
    <x v="10"/>
    <x v="1575"/>
    <x v="0"/>
    <x v="0"/>
    <s v="USD"/>
    <n v="1476649800"/>
    <n v="1475609946"/>
    <x v="0"/>
    <n v="290"/>
    <x v="0"/>
    <s v="games/tabletop games"/>
    <x v="310"/>
    <x v="177"/>
    <x v="6"/>
    <x v="32"/>
  </r>
  <r>
    <n v="2245"/>
    <s v="TimeWatch: GUMSHOE Investigative Time Travel RPG"/>
    <s v="You've got a time machine, high-powered weapons and a whole lot of history to save. Welcome to TimeWatch!"/>
    <x v="23"/>
    <x v="1576"/>
    <x v="0"/>
    <x v="0"/>
    <s v="USD"/>
    <n v="1393005600"/>
    <n v="1390323617"/>
    <x v="0"/>
    <n v="1980"/>
    <x v="0"/>
    <s v="games/tabletop games"/>
    <x v="311"/>
    <x v="1629"/>
    <x v="6"/>
    <x v="32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x v="1"/>
    <s v="GBP"/>
    <n v="1441393210"/>
    <n v="1438801210"/>
    <x v="0"/>
    <n v="57"/>
    <x v="0"/>
    <s v="games/tabletop games"/>
    <x v="8"/>
    <x v="1630"/>
    <x v="6"/>
    <x v="32"/>
  </r>
  <r>
    <n v="2247"/>
    <s v="Foragers"/>
    <s v="Take on the role of an ancient forager in this fun strategy game from the designer of Biblios."/>
    <x v="17"/>
    <x v="1577"/>
    <x v="0"/>
    <x v="0"/>
    <s v="USD"/>
    <n v="1438185565"/>
    <n v="1436975965"/>
    <x v="0"/>
    <n v="380"/>
    <x v="0"/>
    <s v="games/tabletop games"/>
    <x v="3"/>
    <x v="163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x v="1"/>
    <s v="GBP"/>
    <n v="1481749278"/>
    <n v="1479157278"/>
    <x v="0"/>
    <n v="128"/>
    <x v="0"/>
    <s v="games/tabletop games"/>
    <x v="13"/>
    <x v="632"/>
    <x v="6"/>
    <x v="32"/>
  </r>
  <r>
    <n v="2249"/>
    <s v="Centurion: Legionaries of Rome"/>
    <s v="March with the legions against the enemies of Rome in this role-playing game of military adventures."/>
    <x v="8"/>
    <x v="1579"/>
    <x v="0"/>
    <x v="0"/>
    <s v="USD"/>
    <n v="1364917965"/>
    <n v="1362329565"/>
    <x v="0"/>
    <n v="180"/>
    <x v="0"/>
    <s v="games/tabletop games"/>
    <x v="312"/>
    <x v="1323"/>
    <x v="6"/>
    <x v="32"/>
  </r>
  <r>
    <n v="2250"/>
    <s v="The Game Anywhere Table"/>
    <s v="A customizable gaming table, for the best gaming experience, portable, storable and lightweight, that can be taken anywhere"/>
    <x v="31"/>
    <x v="1580"/>
    <x v="0"/>
    <x v="0"/>
    <s v="USD"/>
    <n v="1480727273"/>
    <n v="1478131673"/>
    <x v="0"/>
    <n v="571"/>
    <x v="0"/>
    <s v="games/tabletop games"/>
    <x v="313"/>
    <x v="1632"/>
    <x v="6"/>
    <x v="32"/>
  </r>
  <r>
    <n v="2251"/>
    <s v="Werewolf: Full Moon Expansion"/>
    <s v="A great game full of lying, scheming, and werewolves.  Now with additional characters to add even more mayhem!"/>
    <x v="0"/>
    <x v="1581"/>
    <x v="0"/>
    <x v="0"/>
    <s v="USD"/>
    <n v="1408177077"/>
    <n v="1406362677"/>
    <x v="0"/>
    <n v="480"/>
    <x v="0"/>
    <s v="games/tabletop games"/>
    <x v="84"/>
    <x v="1633"/>
    <x v="6"/>
    <x v="32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x v="3"/>
    <s v="EUR"/>
    <n v="1470469938"/>
    <n v="1469173938"/>
    <x v="0"/>
    <n v="249"/>
    <x v="0"/>
    <s v="games/tabletop games"/>
    <x v="212"/>
    <x v="1634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x v="0"/>
    <s v="USD"/>
    <n v="1447862947"/>
    <n v="1445267347"/>
    <x v="0"/>
    <n v="84"/>
    <x v="0"/>
    <s v="games/tabletop games"/>
    <x v="40"/>
    <x v="1635"/>
    <x v="6"/>
    <x v="32"/>
  </r>
  <r>
    <n v="2254"/>
    <s v="Green Couch Games Limited: FrogFlip!"/>
    <s v="A dexterity microgame by father/daughter team, Jason and Claire Kotarski. Make 100 project."/>
    <x v="2"/>
    <x v="1584"/>
    <x v="0"/>
    <x v="0"/>
    <s v="USD"/>
    <n v="1485271968"/>
    <n v="1484667168"/>
    <x v="0"/>
    <n v="197"/>
    <x v="0"/>
    <s v="games/tabletop games"/>
    <x v="314"/>
    <x v="123"/>
    <x v="6"/>
    <x v="32"/>
  </r>
  <r>
    <n v="2255"/>
    <s v="Jumbo Jets - Jet Set Expansion Set #2"/>
    <s v="This is the second set of 5 expansions for our route-building game, Jet Set!"/>
    <x v="333"/>
    <x v="1585"/>
    <x v="0"/>
    <x v="0"/>
    <s v="USD"/>
    <n v="1462661451"/>
    <n v="1460069451"/>
    <x v="0"/>
    <n v="271"/>
    <x v="0"/>
    <s v="games/tabletop games"/>
    <x v="315"/>
    <x v="311"/>
    <x v="6"/>
    <x v="32"/>
  </r>
  <r>
    <n v="2256"/>
    <s v="Bitcoin Empire"/>
    <s v="Build your crypto-currency empire and sabotage your opponents. A deck building, card game. 2-4 players. 15 minutes."/>
    <x v="334"/>
    <x v="1586"/>
    <x v="0"/>
    <x v="1"/>
    <s v="GBP"/>
    <n v="1479811846"/>
    <n v="1478602246"/>
    <x v="0"/>
    <n v="50"/>
    <x v="0"/>
    <s v="games/tabletop games"/>
    <x v="316"/>
    <x v="101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x v="1"/>
    <s v="GBP"/>
    <n v="1466377200"/>
    <n v="1463351329"/>
    <x v="0"/>
    <n v="169"/>
    <x v="0"/>
    <s v="games/tabletop games"/>
    <x v="317"/>
    <x v="1636"/>
    <x v="6"/>
    <x v="32"/>
  </r>
  <r>
    <n v="2258"/>
    <s v="A Sundered World"/>
    <s v="A Dungeon World campaign setting that takes place after the end of the worlds."/>
    <x v="41"/>
    <x v="1588"/>
    <x v="0"/>
    <x v="0"/>
    <s v="USD"/>
    <n v="1434045687"/>
    <n v="1431453687"/>
    <x v="0"/>
    <n v="205"/>
    <x v="0"/>
    <s v="games/tabletop games"/>
    <x v="92"/>
    <x v="1637"/>
    <x v="6"/>
    <x v="32"/>
  </r>
  <r>
    <n v="2259"/>
    <s v="The Second Breakfast"/>
    <s v="More Halfmen, more goats, more guns, and most of all some neat buildings and structures for the little fellas to hang out in!"/>
    <x v="28"/>
    <x v="1589"/>
    <x v="0"/>
    <x v="1"/>
    <s v="GBP"/>
    <n v="1481224736"/>
    <n v="1480360736"/>
    <x v="0"/>
    <n v="206"/>
    <x v="0"/>
    <s v="games/tabletop games"/>
    <x v="318"/>
    <x v="1638"/>
    <x v="6"/>
    <x v="32"/>
  </r>
  <r>
    <n v="2260"/>
    <s v="Cryptex Dice Vault"/>
    <s v="A fine wood cryptex dice vault to store your favorite dice. Designed to hold a standard set of 7 polyhedrals for your favorite RPG."/>
    <x v="30"/>
    <x v="1590"/>
    <x v="0"/>
    <x v="0"/>
    <s v="USD"/>
    <n v="1395876250"/>
    <n v="1393287850"/>
    <x v="0"/>
    <n v="84"/>
    <x v="0"/>
    <s v="games/tabletop games"/>
    <x v="319"/>
    <x v="1639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x v="2"/>
    <s v="AUD"/>
    <n v="1487093020"/>
    <n v="1485278620"/>
    <x v="0"/>
    <n v="210"/>
    <x v="0"/>
    <s v="games/tabletop games"/>
    <x v="320"/>
    <x v="1640"/>
    <x v="6"/>
    <x v="32"/>
  </r>
  <r>
    <n v="2262"/>
    <s v="Riders: A Game About Cheating Doomsday"/>
    <s v="An RPG about mortal servants of the Horsemen of the Apocalypse deciding to not end the world."/>
    <x v="126"/>
    <x v="1592"/>
    <x v="0"/>
    <x v="0"/>
    <s v="USD"/>
    <n v="1416268800"/>
    <n v="1413295358"/>
    <x v="0"/>
    <n v="181"/>
    <x v="0"/>
    <s v="games/tabletop games"/>
    <x v="224"/>
    <x v="1641"/>
    <x v="6"/>
    <x v="32"/>
  </r>
  <r>
    <n v="2263"/>
    <s v="Corvus Corax Miniatures - Outcasts"/>
    <s v="These are degenerated men who have, since birth, suffered the effect of mutation and turned into something wicked!"/>
    <x v="51"/>
    <x v="1593"/>
    <x v="0"/>
    <x v="11"/>
    <s v="SEK"/>
    <n v="1422734313"/>
    <n v="1420919913"/>
    <x v="0"/>
    <n v="60"/>
    <x v="0"/>
    <s v="games/tabletop games"/>
    <x v="31"/>
    <x v="1642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x v="0"/>
    <s v="USD"/>
    <n v="1463972400"/>
    <n v="1462543114"/>
    <x v="0"/>
    <n v="445"/>
    <x v="0"/>
    <s v="games/tabletop games"/>
    <x v="144"/>
    <x v="164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x v="1"/>
    <s v="GBP"/>
    <n v="1479846507"/>
    <n v="1479241707"/>
    <x v="0"/>
    <n v="17"/>
    <x v="0"/>
    <s v="games/tabletop games"/>
    <x v="321"/>
    <x v="1644"/>
    <x v="6"/>
    <x v="32"/>
  </r>
  <r>
    <n v="2266"/>
    <s v="GOAT LORDS."/>
    <s v="Want to be LORD OF THE GOATS? Start building your herd using thievery, magic, bombs and mostly goats."/>
    <x v="15"/>
    <x v="1596"/>
    <x v="0"/>
    <x v="0"/>
    <s v="USD"/>
    <n v="1461722400"/>
    <n v="1460235592"/>
    <x v="0"/>
    <n v="194"/>
    <x v="0"/>
    <s v="games/tabletop games"/>
    <x v="261"/>
    <x v="1645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x v="0"/>
    <s v="USD"/>
    <n v="1419123600"/>
    <n v="1416945297"/>
    <x v="0"/>
    <n v="404"/>
    <x v="0"/>
    <s v="games/tabletop games"/>
    <x v="322"/>
    <x v="1646"/>
    <x v="6"/>
    <x v="32"/>
  </r>
  <r>
    <n v="2268"/>
    <s v="Chardonnay Go"/>
    <s v="Chardonnay Go, the viral video with 23 million views, is now a hilarious board game for wine lovers, moms and other shameless people."/>
    <x v="89"/>
    <x v="1598"/>
    <x v="0"/>
    <x v="0"/>
    <s v="USD"/>
    <n v="1489283915"/>
    <n v="1486691915"/>
    <x v="0"/>
    <n v="194"/>
    <x v="0"/>
    <s v="games/tabletop games"/>
    <x v="33"/>
    <x v="1647"/>
    <x v="6"/>
    <x v="32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x v="0"/>
    <s v="USD"/>
    <n v="1488862800"/>
    <n v="1486745663"/>
    <x v="0"/>
    <n v="902"/>
    <x v="0"/>
    <s v="games/tabletop games"/>
    <x v="323"/>
    <x v="1648"/>
    <x v="6"/>
    <x v="32"/>
  </r>
  <r>
    <n v="2270"/>
    <s v="MCG Premium Sleeves &amp; Accessories"/>
    <s v="MCG Premium Sleeves offer excellent protection for your cards. This line is about to be expanded with new sleeves sizes!"/>
    <x v="31"/>
    <x v="1600"/>
    <x v="0"/>
    <x v="0"/>
    <s v="USD"/>
    <n v="1484085540"/>
    <n v="1482353513"/>
    <x v="0"/>
    <n v="1670"/>
    <x v="0"/>
    <s v="games/tabletop games"/>
    <x v="324"/>
    <x v="1649"/>
    <x v="6"/>
    <x v="32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x v="0"/>
    <s v="USD"/>
    <n v="1481328004"/>
    <n v="1478736004"/>
    <x v="0"/>
    <n v="1328"/>
    <x v="0"/>
    <s v="games/tabletop games"/>
    <x v="103"/>
    <x v="1650"/>
    <x v="6"/>
    <x v="32"/>
  </r>
  <r>
    <n v="2272"/>
    <s v="Pick the Lock"/>
    <s v="Pick the Lock is a game of chance and strategy. Attempt to obtain priceless treasures and outwit the other players."/>
    <x v="28"/>
    <x v="1602"/>
    <x v="0"/>
    <x v="0"/>
    <s v="USD"/>
    <n v="1449506836"/>
    <n v="1446914836"/>
    <x v="0"/>
    <n v="944"/>
    <x v="0"/>
    <s v="games/tabletop games"/>
    <x v="325"/>
    <x v="1651"/>
    <x v="6"/>
    <x v="32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x v="5"/>
    <s v="CAD"/>
    <n v="1489320642"/>
    <n v="1487164242"/>
    <x v="0"/>
    <n v="147"/>
    <x v="0"/>
    <s v="games/tabletop games"/>
    <x v="47"/>
    <x v="165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x v="0"/>
    <s v="USD"/>
    <n v="1393156857"/>
    <n v="1390564857"/>
    <x v="0"/>
    <n v="99"/>
    <x v="0"/>
    <s v="games/tabletop games"/>
    <x v="28"/>
    <x v="1653"/>
    <x v="6"/>
    <x v="32"/>
  </r>
  <r>
    <n v="2275"/>
    <s v="Samurai Dwarves (Korobokuru)"/>
    <s v="The aim of this project is to extend our existing Samurai Dwarf range from 6 to 9. The new sculpts will be done by Bob Olley."/>
    <x v="81"/>
    <x v="1605"/>
    <x v="0"/>
    <x v="1"/>
    <s v="GBP"/>
    <n v="1419259679"/>
    <n v="1416667679"/>
    <x v="0"/>
    <n v="79"/>
    <x v="0"/>
    <s v="games/tabletop games"/>
    <x v="326"/>
    <x v="1654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x v="0"/>
    <s v="USD"/>
    <n v="1388936289"/>
    <n v="1386344289"/>
    <x v="0"/>
    <n v="75"/>
    <x v="0"/>
    <s v="games/tabletop games"/>
    <x v="6"/>
    <x v="446"/>
    <x v="6"/>
    <x v="32"/>
  </r>
  <r>
    <n v="2277"/>
    <s v="Police Precinct"/>
    <s v="Police Precinct is a cooperative game where the players take on the roles as police officers, with different areas of expertise."/>
    <x v="0"/>
    <x v="1607"/>
    <x v="0"/>
    <x v="0"/>
    <s v="USD"/>
    <n v="1330359423"/>
    <n v="1327767423"/>
    <x v="0"/>
    <n v="207"/>
    <x v="0"/>
    <s v="games/tabletop games"/>
    <x v="48"/>
    <x v="1655"/>
    <x v="6"/>
    <x v="32"/>
  </r>
  <r>
    <n v="2278"/>
    <s v="Eternity Dice - Regular and D6 Charms Edition"/>
    <s v="Dice forged from stone one by one entirely by hand for demanding Gamers and Collectors."/>
    <x v="13"/>
    <x v="1608"/>
    <x v="0"/>
    <x v="13"/>
    <s v="EUR"/>
    <n v="1451861940"/>
    <n v="1448902867"/>
    <x v="0"/>
    <n v="102"/>
    <x v="0"/>
    <s v="games/tabletop games"/>
    <x v="306"/>
    <x v="1656"/>
    <x v="6"/>
    <x v="32"/>
  </r>
  <r>
    <n v="2279"/>
    <s v="Zombie Apocalypse Geocaching"/>
    <s v="The Zombie Apocalypse has begun! Fortunately, YOU have your priorities straight. What could be more important than Geocaching?"/>
    <x v="28"/>
    <x v="1609"/>
    <x v="0"/>
    <x v="0"/>
    <s v="USD"/>
    <n v="1423022400"/>
    <n v="1421436099"/>
    <x v="0"/>
    <n v="32"/>
    <x v="0"/>
    <s v="games/tabletop games"/>
    <x v="224"/>
    <x v="1657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x v="0"/>
    <s v="USD"/>
    <n v="1442501991"/>
    <n v="1439909991"/>
    <x v="0"/>
    <n v="480"/>
    <x v="0"/>
    <s v="games/tabletop games"/>
    <x v="327"/>
    <x v="1658"/>
    <x v="6"/>
    <x v="32"/>
  </r>
  <r>
    <n v="2281"/>
    <s v="Lewis Robertson Band EP!"/>
    <s v="I am trying to get a new band off the ground, and in order to be taken seriously and get gigs, we need some killer recordings!"/>
    <x v="43"/>
    <x v="1611"/>
    <x v="0"/>
    <x v="0"/>
    <s v="USD"/>
    <n v="1311576600"/>
    <n v="1306219897"/>
    <x v="0"/>
    <n v="11"/>
    <x v="0"/>
    <s v="music/rock"/>
    <x v="85"/>
    <x v="1659"/>
    <x v="4"/>
    <x v="11"/>
  </r>
  <r>
    <n v="2282"/>
    <s v="Sage King's Debut Album"/>
    <s v="Sage King is recording his debut album and wants YOU to be a part of the creation process"/>
    <x v="47"/>
    <x v="1612"/>
    <x v="0"/>
    <x v="0"/>
    <s v="USD"/>
    <n v="1452744686"/>
    <n v="1447560686"/>
    <x v="0"/>
    <n v="12"/>
    <x v="0"/>
    <s v="music/rock"/>
    <x v="85"/>
    <x v="166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x v="0"/>
    <s v="USD"/>
    <n v="1336528804"/>
    <n v="1331348404"/>
    <x v="0"/>
    <n v="48"/>
    <x v="0"/>
    <s v="music/rock"/>
    <x v="7"/>
    <x v="1514"/>
    <x v="4"/>
    <x v="11"/>
  </r>
  <r>
    <n v="2284"/>
    <s v="Make a record, write a song, take the Vinyl Skyway. "/>
    <s v="The Vinyl Skyway reunite to make a third album. "/>
    <x v="12"/>
    <x v="1614"/>
    <x v="0"/>
    <x v="0"/>
    <s v="USD"/>
    <n v="1299902400"/>
    <n v="1297451245"/>
    <x v="0"/>
    <n v="59"/>
    <x v="0"/>
    <s v="music/rock"/>
    <x v="6"/>
    <x v="166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x v="0"/>
    <s v="USD"/>
    <n v="1340944043"/>
    <n v="1338352043"/>
    <x v="0"/>
    <n v="79"/>
    <x v="0"/>
    <s v="music/rock"/>
    <x v="10"/>
    <x v="1662"/>
    <x v="4"/>
    <x v="11"/>
  </r>
  <r>
    <n v="2286"/>
    <s v="Arson In The Suburbs"/>
    <s v="Arson In The Suburbs is ready to release its FIRST three song E.P. and looking to raise funds to get back in the studio! RnFnR!"/>
    <x v="15"/>
    <x v="1616"/>
    <x v="0"/>
    <x v="0"/>
    <s v="USD"/>
    <n v="1378439940"/>
    <n v="1376003254"/>
    <x v="0"/>
    <n v="14"/>
    <x v="0"/>
    <s v="music/rock"/>
    <x v="8"/>
    <x v="166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x v="0"/>
    <s v="USD"/>
    <n v="1403539260"/>
    <n v="1401724860"/>
    <x v="0"/>
    <n v="106"/>
    <x v="0"/>
    <s v="music/rock"/>
    <x v="28"/>
    <x v="1664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x v="0"/>
    <s v="USD"/>
    <n v="1340733600"/>
    <n v="1339098689"/>
    <x v="0"/>
    <n v="25"/>
    <x v="0"/>
    <s v="music/rock"/>
    <x v="8"/>
    <x v="1665"/>
    <x v="4"/>
    <x v="11"/>
  </r>
  <r>
    <n v="2289"/>
    <s v="Blind Man Deaf Boy Tour!"/>
    <s v="Blind Man Deaf Boy is a Folk Punk band from Denver, we need money to get ourselves a van and take it on tour around the west coast."/>
    <x v="15"/>
    <x v="1618"/>
    <x v="0"/>
    <x v="0"/>
    <s v="USD"/>
    <n v="1386372120"/>
    <n v="1382659060"/>
    <x v="0"/>
    <n v="25"/>
    <x v="0"/>
    <s v="music/rock"/>
    <x v="13"/>
    <x v="1666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x v="0"/>
    <s v="USD"/>
    <n v="1259686800"/>
    <n v="1252908330"/>
    <x v="0"/>
    <n v="29"/>
    <x v="0"/>
    <s v="music/rock"/>
    <x v="3"/>
    <x v="1667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x v="0"/>
    <s v="USD"/>
    <n v="1335153600"/>
    <n v="1332199618"/>
    <x v="0"/>
    <n v="43"/>
    <x v="0"/>
    <s v="music/rock"/>
    <x v="36"/>
    <x v="1668"/>
    <x v="4"/>
    <x v="11"/>
  </r>
  <r>
    <n v="2292"/>
    <s v="BE A PART OF HISTORY!"/>
    <s v="Aiding Contra in the telling of the &quot;Blue Planet Chronicles&quot;, a concept about the history of our beautiful home; Planet Earth!"/>
    <x v="13"/>
    <x v="1621"/>
    <x v="0"/>
    <x v="0"/>
    <s v="USD"/>
    <n v="1334767476"/>
    <n v="1332175476"/>
    <x v="0"/>
    <n v="46"/>
    <x v="0"/>
    <s v="music/rock"/>
    <x v="13"/>
    <x v="832"/>
    <x v="4"/>
    <x v="11"/>
  </r>
  <r>
    <n v="2293"/>
    <s v="&quot;Hurt N' Wrong&quot; New Album Fundraiser!"/>
    <s v="Donate here to be a part of the upcoming album. Every little bit helps!"/>
    <x v="16"/>
    <x v="1622"/>
    <x v="0"/>
    <x v="0"/>
    <s v="USD"/>
    <n v="1348545540"/>
    <n v="1346345999"/>
    <x v="0"/>
    <n v="27"/>
    <x v="0"/>
    <s v="music/rock"/>
    <x v="29"/>
    <x v="1669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x v="0"/>
    <s v="USD"/>
    <n v="1358702480"/>
    <n v="1356110480"/>
    <x v="0"/>
    <n v="112"/>
    <x v="0"/>
    <s v="music/rock"/>
    <x v="91"/>
    <x v="1670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x v="0"/>
    <s v="USD"/>
    <n v="1359240856"/>
    <n v="1356648856"/>
    <x v="0"/>
    <n v="34"/>
    <x v="0"/>
    <s v="music/rock"/>
    <x v="105"/>
    <x v="1671"/>
    <x v="4"/>
    <x v="11"/>
  </r>
  <r>
    <n v="2296"/>
    <s v="HAMELL ON TRIAL IS RECORDING AN ALBUM"/>
    <s v="Ed Hamell AKA Hamell on Trial is recording an album titled The Happiest Man in the World. He needs your help."/>
    <x v="39"/>
    <x v="1625"/>
    <x v="0"/>
    <x v="0"/>
    <s v="USD"/>
    <n v="1330018426"/>
    <n v="1326994426"/>
    <x v="0"/>
    <n v="145"/>
    <x v="0"/>
    <s v="music/rock"/>
    <x v="328"/>
    <x v="1672"/>
    <x v="4"/>
    <x v="11"/>
  </r>
  <r>
    <n v="2297"/>
    <s v="Company Company: Debut EP"/>
    <s v="New Jersey Alternative Rock band COCO needs YOUR help self-releasing debut EP!"/>
    <x v="28"/>
    <x v="1626"/>
    <x v="0"/>
    <x v="0"/>
    <s v="USD"/>
    <n v="1331697540"/>
    <n v="1328749249"/>
    <x v="0"/>
    <n v="19"/>
    <x v="0"/>
    <s v="music/rock"/>
    <x v="7"/>
    <x v="1673"/>
    <x v="4"/>
    <x v="11"/>
  </r>
  <r>
    <n v="2298"/>
    <s v="Jonny Gray: First Full Length Album"/>
    <s v="My name is Jonny Gray, and my friends and I are working together to raise funds for my debut album"/>
    <x v="11"/>
    <x v="1627"/>
    <x v="0"/>
    <x v="0"/>
    <s v="USD"/>
    <n v="1395861033"/>
    <n v="1393272633"/>
    <x v="0"/>
    <n v="288"/>
    <x v="0"/>
    <s v="music/rock"/>
    <x v="2"/>
    <x v="1674"/>
    <x v="4"/>
    <x v="11"/>
  </r>
  <r>
    <n v="2299"/>
    <s v="HELP FLY RADIO FINISH THEIR FULL LENGTH ALBUM!"/>
    <s v="Fly Radio has finished tracking their album now all that is left is the mixing/mastering and duplication!"/>
    <x v="43"/>
    <x v="1628"/>
    <x v="0"/>
    <x v="0"/>
    <s v="USD"/>
    <n v="1296953209"/>
    <n v="1295657209"/>
    <x v="0"/>
    <n v="14"/>
    <x v="0"/>
    <s v="music/rock"/>
    <x v="329"/>
    <x v="1675"/>
    <x v="4"/>
    <x v="11"/>
  </r>
  <r>
    <n v="2300"/>
    <s v="Keep The Prison Van Rolling"/>
    <s v="Big Fiction leaves for tour on 6/27 but the Prison Van needs some work!  New brakes, transmission repair, tires... it needs a bit."/>
    <x v="134"/>
    <x v="1629"/>
    <x v="0"/>
    <x v="0"/>
    <s v="USD"/>
    <n v="1340904416"/>
    <n v="1339694816"/>
    <x v="0"/>
    <n v="7"/>
    <x v="0"/>
    <s v="music/rock"/>
    <x v="7"/>
    <x v="1211"/>
    <x v="4"/>
    <x v="11"/>
  </r>
  <r>
    <n v="2301"/>
    <s v="Time Crash"/>
    <s v="We are America's first trock band, and we're ready to bring you our first album!"/>
    <x v="10"/>
    <x v="1630"/>
    <x v="0"/>
    <x v="0"/>
    <s v="USD"/>
    <n v="1371785496"/>
    <n v="1369193496"/>
    <x v="1"/>
    <n v="211"/>
    <x v="0"/>
    <s v="music/indie rock"/>
    <x v="84"/>
    <x v="48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x v="0"/>
    <s v="USD"/>
    <n v="1388473200"/>
    <n v="1385585434"/>
    <x v="1"/>
    <n v="85"/>
    <x v="0"/>
    <s v="music/indie rock"/>
    <x v="193"/>
    <x v="13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x v="0"/>
    <s v="USD"/>
    <n v="1323747596"/>
    <n v="1320287996"/>
    <x v="1"/>
    <n v="103"/>
    <x v="0"/>
    <s v="music/indie rock"/>
    <x v="15"/>
    <x v="1676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x v="0"/>
    <s v="USD"/>
    <n v="1293857940"/>
    <n v="1290281691"/>
    <x v="1"/>
    <n v="113"/>
    <x v="0"/>
    <s v="music/indie rock"/>
    <x v="7"/>
    <x v="1677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x v="0"/>
    <s v="USD"/>
    <n v="1407520800"/>
    <n v="1405356072"/>
    <x v="1"/>
    <n v="167"/>
    <x v="0"/>
    <s v="music/indie rock"/>
    <x v="7"/>
    <x v="1678"/>
    <x v="4"/>
    <x v="14"/>
  </r>
  <r>
    <n v="2306"/>
    <s v="Cook Up a Record with Dewveall"/>
    <s v="Indie rockers, Dewveall, are recording new music. Take a seat at the table; let them cook you a meal and sing you some songs."/>
    <x v="8"/>
    <x v="1635"/>
    <x v="0"/>
    <x v="0"/>
    <s v="USD"/>
    <n v="1331352129"/>
    <n v="1328760129"/>
    <x v="1"/>
    <n v="73"/>
    <x v="0"/>
    <s v="music/indie rock"/>
    <x v="13"/>
    <x v="1679"/>
    <x v="4"/>
    <x v="14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x v="0"/>
    <s v="USD"/>
    <n v="1336245328"/>
    <n v="1333653333"/>
    <x v="1"/>
    <n v="75"/>
    <x v="0"/>
    <s v="music/indie rock"/>
    <x v="13"/>
    <x v="1680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x v="0"/>
    <s v="USD"/>
    <n v="1409274000"/>
    <n v="1406847996"/>
    <x v="1"/>
    <n v="614"/>
    <x v="0"/>
    <s v="music/indie rock"/>
    <x v="7"/>
    <x v="1681"/>
    <x v="4"/>
    <x v="14"/>
  </r>
  <r>
    <n v="2309"/>
    <s v="// Marny Lion Proudfit /\/\/\ Album Release \\"/>
    <s v="|| HELP MARNY LION PROUDFIT RECORD HER SECOND INDIE FOLK ALBUM THIS MARCH â€“ THE BARN IS WAITING ||"/>
    <x v="12"/>
    <x v="1638"/>
    <x v="0"/>
    <x v="0"/>
    <s v="USD"/>
    <n v="1362872537"/>
    <n v="1359848537"/>
    <x v="1"/>
    <n v="107"/>
    <x v="0"/>
    <s v="music/indie rock"/>
    <x v="13"/>
    <x v="16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x v="0"/>
    <s v="USD"/>
    <n v="1363889015"/>
    <n v="1361300615"/>
    <x v="1"/>
    <n v="1224"/>
    <x v="0"/>
    <s v="music/indie rock"/>
    <x v="330"/>
    <x v="1683"/>
    <x v="4"/>
    <x v="14"/>
  </r>
  <r>
    <n v="2311"/>
    <s v="Mary Fagan's CD Project!"/>
    <s v="I'm heading back into the studio!  I'm planning to record a CD of original songs and one with some jazz standards."/>
    <x v="7"/>
    <x v="1640"/>
    <x v="0"/>
    <x v="0"/>
    <s v="USD"/>
    <n v="1399421189"/>
    <n v="1396829189"/>
    <x v="1"/>
    <n v="104"/>
    <x v="0"/>
    <s v="music/indie rock"/>
    <x v="3"/>
    <x v="1684"/>
    <x v="4"/>
    <x v="14"/>
  </r>
  <r>
    <n v="2312"/>
    <s v="DINOWALRUS: 3RD RECORD ON VINYL"/>
    <s v="Help Brooklyn psychedelic synth rockers DINOWALRUS release their 3rd Record, COMPLEXION, on vinyl!"/>
    <x v="9"/>
    <x v="1641"/>
    <x v="0"/>
    <x v="0"/>
    <s v="USD"/>
    <n v="1397862000"/>
    <n v="1395155478"/>
    <x v="1"/>
    <n v="79"/>
    <x v="0"/>
    <s v="music/indie rock"/>
    <x v="29"/>
    <x v="1685"/>
    <x v="4"/>
    <x v="14"/>
  </r>
  <r>
    <n v="2313"/>
    <s v="A SUNNY DAY IN GLASGOW"/>
    <s v="A Sunny Day in Glasgow are recording a new album and we need your help!"/>
    <x v="10"/>
    <x v="1642"/>
    <x v="0"/>
    <x v="0"/>
    <s v="USD"/>
    <n v="1336086026"/>
    <n v="1333494026"/>
    <x v="1"/>
    <n v="157"/>
    <x v="0"/>
    <s v="music/indie rock"/>
    <x v="98"/>
    <x v="150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x v="0"/>
    <s v="USD"/>
    <n v="1339074857"/>
    <n v="1336482857"/>
    <x v="1"/>
    <n v="50"/>
    <x v="0"/>
    <s v="music/indie rock"/>
    <x v="96"/>
    <x v="789"/>
    <x v="4"/>
    <x v="14"/>
  </r>
  <r>
    <n v="2315"/>
    <s v="RICE Presses Their Debut Album 'Keep Warm' On Vinyl"/>
    <s v="Rice invites you to be a part of the creation of their first album and spread their message of love."/>
    <x v="30"/>
    <x v="1644"/>
    <x v="0"/>
    <x v="0"/>
    <s v="USD"/>
    <n v="1336238743"/>
    <n v="1333646743"/>
    <x v="1"/>
    <n v="64"/>
    <x v="0"/>
    <s v="music/indie rock"/>
    <x v="33"/>
    <x v="1686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x v="0"/>
    <s v="USD"/>
    <n v="1260383040"/>
    <n v="1253726650"/>
    <x v="1"/>
    <n v="200"/>
    <x v="0"/>
    <s v="music/indie rock"/>
    <x v="3"/>
    <x v="1687"/>
    <x v="4"/>
    <x v="14"/>
  </r>
  <r>
    <n v="2317"/>
    <s v="ibreatheFUR / He Can Jog split Cassette"/>
    <s v="Snag the first Wolf Interval release by droners ibreatheFUR and He Can Jog. One month to preorder and then they're gone!"/>
    <x v="44"/>
    <x v="1646"/>
    <x v="0"/>
    <x v="0"/>
    <s v="USD"/>
    <n v="1266210000"/>
    <n v="1263474049"/>
    <x v="1"/>
    <n v="22"/>
    <x v="0"/>
    <s v="music/indie rock"/>
    <x v="3"/>
    <x v="1688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x v="0"/>
    <s v="USD"/>
    <n v="1253937540"/>
    <n v="1251214014"/>
    <x v="1"/>
    <n v="163"/>
    <x v="0"/>
    <s v="music/indie rock"/>
    <x v="10"/>
    <x v="1689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x v="0"/>
    <s v="USD"/>
    <n v="1387072685"/>
    <n v="1384480685"/>
    <x v="1"/>
    <n v="77"/>
    <x v="0"/>
    <s v="music/indie rock"/>
    <x v="29"/>
    <x v="1690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x v="0"/>
    <s v="USD"/>
    <n v="1396463800"/>
    <n v="1393443400"/>
    <x v="1"/>
    <n v="89"/>
    <x v="0"/>
    <s v="music/indie rock"/>
    <x v="15"/>
    <x v="880"/>
    <x v="4"/>
    <x v="14"/>
  </r>
  <r>
    <n v="2321"/>
    <s v="WienerWÃ¼rze"/>
    <s v="Universal organic liquid seasoning brewed all natural from lupine, oat, salt and water for soups, salads, stews and more"/>
    <x v="339"/>
    <x v="1650"/>
    <x v="3"/>
    <x v="15"/>
    <s v="EUR"/>
    <n v="1491282901"/>
    <n v="1488694501"/>
    <x v="0"/>
    <n v="64"/>
    <x v="1"/>
    <s v="food/small batch"/>
    <x v="115"/>
    <x v="1691"/>
    <x v="7"/>
    <x v="33"/>
  </r>
  <r>
    <n v="2322"/>
    <s v="Jen bakes shortbread needs a commercial kitchen!"/>
    <s v="Jen bakes shortbread is a small batch, all natural shortbread cookie business looking for smart funding to grow!"/>
    <x v="200"/>
    <x v="1079"/>
    <x v="3"/>
    <x v="0"/>
    <s v="USD"/>
    <n v="1491769769"/>
    <n v="1489181369"/>
    <x v="0"/>
    <n v="4"/>
    <x v="1"/>
    <s v="food/small batch"/>
    <x v="56"/>
    <x v="1209"/>
    <x v="7"/>
    <x v="33"/>
  </r>
  <r>
    <n v="2323"/>
    <s v="Beef Sticks, the Ultimate Protein Snack"/>
    <s v="You can never go wrong with a Beef Stick, great taste with no fillers and can easily goes with you everywhere."/>
    <x v="49"/>
    <x v="678"/>
    <x v="3"/>
    <x v="0"/>
    <s v="USD"/>
    <n v="1490033247"/>
    <n v="1489428447"/>
    <x v="0"/>
    <n v="4"/>
    <x v="1"/>
    <s v="food/small batch"/>
    <x v="216"/>
    <x v="179"/>
    <x v="7"/>
    <x v="33"/>
  </r>
  <r>
    <n v="2324"/>
    <s v="Pies not Lies"/>
    <s v="A city centre shop selling great locally made food with room to chat and learn about eachother."/>
    <x v="51"/>
    <x v="970"/>
    <x v="3"/>
    <x v="1"/>
    <s v="GBP"/>
    <n v="1490559285"/>
    <n v="1487970885"/>
    <x v="0"/>
    <n v="61"/>
    <x v="1"/>
    <s v="food/small batch"/>
    <x v="70"/>
    <x v="1692"/>
    <x v="7"/>
    <x v="33"/>
  </r>
  <r>
    <n v="2325"/>
    <s v="MAGA Private Label Spicy Sauce"/>
    <s v="Do you like to Maga? Do you like hot sauce as spicy as your memes? Do you like sexy frogs? Of course you do were all adults here."/>
    <x v="28"/>
    <x v="439"/>
    <x v="3"/>
    <x v="0"/>
    <s v="USD"/>
    <n v="1490830331"/>
    <n v="1488241931"/>
    <x v="0"/>
    <n v="7"/>
    <x v="1"/>
    <s v="food/small batch"/>
    <x v="59"/>
    <x v="169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x v="0"/>
    <s v="USD"/>
    <n v="1493571600"/>
    <n v="1489106948"/>
    <x v="0"/>
    <n v="1"/>
    <x v="1"/>
    <s v="food/small batch"/>
    <x v="60"/>
    <x v="1694"/>
    <x v="7"/>
    <x v="33"/>
  </r>
  <r>
    <n v="2327"/>
    <s v="Kraut Source - Fermentation Made Simple"/>
    <s v="Gourmet Fermentation in a Mason Jar. Create delicious, nutritious fermented foods at home."/>
    <x v="19"/>
    <x v="1652"/>
    <x v="0"/>
    <x v="0"/>
    <s v="USD"/>
    <n v="1409090440"/>
    <n v="1406066440"/>
    <x v="1"/>
    <n v="3355"/>
    <x v="0"/>
    <s v="food/small batch"/>
    <x v="331"/>
    <x v="1695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x v="0"/>
    <s v="USD"/>
    <n v="1434307537"/>
    <n v="1431715537"/>
    <x v="1"/>
    <n v="537"/>
    <x v="0"/>
    <s v="food/small batch"/>
    <x v="172"/>
    <x v="1696"/>
    <x v="7"/>
    <x v="33"/>
  </r>
  <r>
    <n v="2329"/>
    <s v="Half Moon Bay Distillery"/>
    <s v="Vodka, whiskey and fruit brandy - coming soon! We are a coastal distillery located in historic Half Moon Bay, California."/>
    <x v="31"/>
    <x v="1654"/>
    <x v="0"/>
    <x v="0"/>
    <s v="USD"/>
    <n v="1405609146"/>
    <n v="1403017146"/>
    <x v="1"/>
    <n v="125"/>
    <x v="0"/>
    <s v="food/small batch"/>
    <x v="6"/>
    <x v="1697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x v="0"/>
    <s v="USD"/>
    <n v="1451001600"/>
    <n v="1448400943"/>
    <x v="1"/>
    <n v="163"/>
    <x v="0"/>
    <s v="food/small batch"/>
    <x v="21"/>
    <x v="1698"/>
    <x v="7"/>
    <x v="33"/>
  </r>
  <r>
    <n v="2331"/>
    <s v="Meadowlands Chocolate"/>
    <s v="Handcrafted, organic, single-origin, bean-to-bar, dark chocolate. Like fine wine, the secret is in the terroir."/>
    <x v="6"/>
    <x v="1656"/>
    <x v="0"/>
    <x v="0"/>
    <s v="USD"/>
    <n v="1408320490"/>
    <n v="1405728490"/>
    <x v="1"/>
    <n v="283"/>
    <x v="0"/>
    <s v="food/small batch"/>
    <x v="124"/>
    <x v="1699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x v="0"/>
    <s v="USD"/>
    <n v="1423235071"/>
    <n v="1420643071"/>
    <x v="1"/>
    <n v="352"/>
    <x v="0"/>
    <s v="food/small batch"/>
    <x v="6"/>
    <x v="1700"/>
    <x v="7"/>
    <x v="33"/>
  </r>
  <r>
    <n v="2333"/>
    <s v="Two Hundred Chocolate Truffles"/>
    <s v="Homemade truffles for NYC chocolate fanatics. Truffle recipes for chocolate addicts from all over the world. Chocolate lovers unite."/>
    <x v="20"/>
    <x v="610"/>
    <x v="0"/>
    <x v="0"/>
    <s v="USD"/>
    <n v="1401385800"/>
    <n v="1399563390"/>
    <x v="1"/>
    <n v="94"/>
    <x v="0"/>
    <s v="food/small batch"/>
    <x v="197"/>
    <x v="1701"/>
    <x v="7"/>
    <x v="33"/>
  </r>
  <r>
    <n v="2334"/>
    <s v="Picnic Pops in Your Grocery Store!"/>
    <s v="Help us get our delicious, organic, artisanal frozen pops on grocery store shelves in the Baltimore &amp; DC areas."/>
    <x v="23"/>
    <x v="1658"/>
    <x v="0"/>
    <x v="0"/>
    <s v="USD"/>
    <n v="1415208840"/>
    <n v="1412611498"/>
    <x v="1"/>
    <n v="67"/>
    <x v="0"/>
    <s v="food/small batch"/>
    <x v="21"/>
    <x v="1702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x v="0"/>
    <s v="USD"/>
    <n v="1402494243"/>
    <n v="1399902243"/>
    <x v="1"/>
    <n v="221"/>
    <x v="0"/>
    <s v="food/small batch"/>
    <x v="21"/>
    <x v="1703"/>
    <x v="7"/>
    <x v="33"/>
  </r>
  <r>
    <n v="2336"/>
    <s v="SOSU Barrel-Aged Sriracha"/>
    <s v="Aged in whiskey barrels for a unique fruity, spicy, and smoky flavor. Youâ€™ve never tasted sriracha quite like this before."/>
    <x v="22"/>
    <x v="1660"/>
    <x v="0"/>
    <x v="0"/>
    <s v="USD"/>
    <n v="1394316695"/>
    <n v="1390860695"/>
    <x v="1"/>
    <n v="2165"/>
    <x v="0"/>
    <s v="food/small batch"/>
    <x v="332"/>
    <x v="1704"/>
    <x v="7"/>
    <x v="33"/>
  </r>
  <r>
    <n v="2337"/>
    <s v="The Hudson Standard Bitters and Shrubs"/>
    <s v="We make small batch, locally sourced bitters and shrubs for cocktails and cooking."/>
    <x v="14"/>
    <x v="1661"/>
    <x v="0"/>
    <x v="0"/>
    <s v="USD"/>
    <n v="1403796143"/>
    <n v="1401204143"/>
    <x v="1"/>
    <n v="179"/>
    <x v="0"/>
    <s v="food/small batch"/>
    <x v="38"/>
    <x v="170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x v="0"/>
    <s v="USD"/>
    <n v="1404077484"/>
    <n v="1401485484"/>
    <x v="1"/>
    <n v="123"/>
    <x v="0"/>
    <s v="food/small batch"/>
    <x v="7"/>
    <x v="1706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x v="0"/>
    <s v="USD"/>
    <n v="1482134340"/>
    <n v="1479496309"/>
    <x v="1"/>
    <n v="1104"/>
    <x v="0"/>
    <s v="food/small batch"/>
    <x v="238"/>
    <x v="1707"/>
    <x v="7"/>
    <x v="33"/>
  </r>
  <r>
    <n v="2340"/>
    <s v="Doughnuts with love by Strange Matter Coffee"/>
    <s v="Strange Matter Coffee is opening a scratch bakery featuring craft doughnuts with vegan and gluten free options!"/>
    <x v="79"/>
    <x v="1664"/>
    <x v="0"/>
    <x v="0"/>
    <s v="USD"/>
    <n v="1477841138"/>
    <n v="1475249138"/>
    <x v="1"/>
    <n v="403"/>
    <x v="0"/>
    <s v="food/small batch"/>
    <x v="6"/>
    <x v="1708"/>
    <x v="7"/>
    <x v="33"/>
  </r>
  <r>
    <n v="2341"/>
    <s v="Cutting Edge Fitness Website (Canceled)"/>
    <s v="This website will serve as an interface to change lives and have a community routing for your success!"/>
    <x v="10"/>
    <x v="117"/>
    <x v="1"/>
    <x v="0"/>
    <s v="USD"/>
    <n v="1436729504"/>
    <n v="1434137504"/>
    <x v="0"/>
    <n v="0"/>
    <x v="1"/>
    <s v="technology/web"/>
    <x v="50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x v="0"/>
    <s v="USD"/>
    <n v="1412571600"/>
    <n v="1410799870"/>
    <x v="0"/>
    <n v="0"/>
    <x v="1"/>
    <s v="technology/web"/>
    <x v="50"/>
    <x v="121"/>
    <x v="2"/>
    <x v="7"/>
  </r>
  <r>
    <n v="2343"/>
    <s v="Mobile Excellence Awards (Canceled)"/>
    <s v="The most influential and prestigious awards program that honors innovation and leadership in mobile technology and entertainment"/>
    <x v="3"/>
    <x v="452"/>
    <x v="1"/>
    <x v="0"/>
    <s v="USD"/>
    <n v="1452282420"/>
    <n v="1447962505"/>
    <x v="0"/>
    <n v="1"/>
    <x v="1"/>
    <s v="technology/web"/>
    <x v="56"/>
    <x v="462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x v="5"/>
    <s v="CAD"/>
    <n v="1466789269"/>
    <n v="1464197269"/>
    <x v="0"/>
    <n v="1"/>
    <x v="1"/>
    <s v="technology/web"/>
    <x v="50"/>
    <x v="120"/>
    <x v="2"/>
    <x v="7"/>
  </r>
  <r>
    <n v="2345"/>
    <s v="Social Media Website (Canceled)"/>
    <s v="My team and I are creating a social media website for pet lovers across the world! Fashion, animal shows, adoptions, and more."/>
    <x v="9"/>
    <x v="117"/>
    <x v="1"/>
    <x v="0"/>
    <s v="USD"/>
    <n v="1427845140"/>
    <n v="1424822556"/>
    <x v="0"/>
    <n v="0"/>
    <x v="1"/>
    <s v="technology/web"/>
    <x v="50"/>
    <x v="121"/>
    <x v="2"/>
    <x v="7"/>
  </r>
  <r>
    <n v="2346"/>
    <s v="Ez 2c 3D Viewers (Canceled)"/>
    <s v="Watch and Make FREE 3D Videos &amp; Pics - No Viewer needed. To Help Learn we have Training and Instant 3D viewers."/>
    <x v="127"/>
    <x v="1665"/>
    <x v="1"/>
    <x v="0"/>
    <s v="USD"/>
    <n v="1476731431"/>
    <n v="1472843431"/>
    <x v="0"/>
    <n v="3"/>
    <x v="1"/>
    <s v="technology/web"/>
    <x v="50"/>
    <x v="31"/>
    <x v="2"/>
    <x v="7"/>
  </r>
  <r>
    <n v="2347"/>
    <s v="Course: Create Complete Web Apps without Coding (Canceled)"/>
    <s v="Back this project and get access to a course about building COMPLETE web applications without coding."/>
    <x v="28"/>
    <x v="493"/>
    <x v="1"/>
    <x v="0"/>
    <s v="USD"/>
    <n v="1472135676"/>
    <n v="1469543676"/>
    <x v="0"/>
    <n v="1"/>
    <x v="1"/>
    <s v="technology/web"/>
    <x v="53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x v="0"/>
    <s v="USD"/>
    <n v="1456006938"/>
    <n v="1450822938"/>
    <x v="0"/>
    <n v="5"/>
    <x v="1"/>
    <s v="technology/web"/>
    <x v="50"/>
    <x v="120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x v="11"/>
    <s v="SEK"/>
    <n v="1439318228"/>
    <n v="1436812628"/>
    <x v="0"/>
    <n v="0"/>
    <x v="1"/>
    <s v="technology/web"/>
    <x v="50"/>
    <x v="121"/>
    <x v="2"/>
    <x v="7"/>
  </r>
  <r>
    <n v="2350"/>
    <s v="HoxWi - Simple and reliable online customer services (Canceled)"/>
    <s v="HoxWi are the future for real time interaction with on-line customers via chat or video conference."/>
    <x v="63"/>
    <x v="117"/>
    <x v="1"/>
    <x v="17"/>
    <s v="EUR"/>
    <n v="1483474370"/>
    <n v="1480882370"/>
    <x v="0"/>
    <n v="0"/>
    <x v="1"/>
    <s v="technology/web"/>
    <x v="50"/>
    <x v="121"/>
    <x v="2"/>
    <x v="7"/>
  </r>
  <r>
    <n v="2351"/>
    <s v="NZ Auction site.  No listing or success fees. Only $2 p/m"/>
    <s v="Donate $30 or more and receive a free selfie stick."/>
    <x v="341"/>
    <x v="1651"/>
    <x v="1"/>
    <x v="4"/>
    <s v="NZD"/>
    <n v="1430360739"/>
    <n v="1427768739"/>
    <x v="0"/>
    <n v="7"/>
    <x v="1"/>
    <s v="technology/web"/>
    <x v="60"/>
    <x v="170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x v="0"/>
    <s v="USD"/>
    <n v="1433603552"/>
    <n v="1428419552"/>
    <x v="0"/>
    <n v="0"/>
    <x v="1"/>
    <s v="technology/web"/>
    <x v="50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x v="0"/>
    <s v="USD"/>
    <n v="1429632822"/>
    <n v="1428596022"/>
    <x v="0"/>
    <n v="0"/>
    <x v="1"/>
    <s v="technology/web"/>
    <x v="50"/>
    <x v="121"/>
    <x v="2"/>
    <x v="7"/>
  </r>
  <r>
    <n v="2354"/>
    <s v="Dissertation (Canceled)"/>
    <s v="Almost done with doctorate degree but need funding of $35,000 to complete research of project."/>
    <x v="19"/>
    <x v="379"/>
    <x v="1"/>
    <x v="0"/>
    <s v="USD"/>
    <n v="1420910460"/>
    <n v="1415726460"/>
    <x v="0"/>
    <n v="1"/>
    <x v="1"/>
    <s v="technology/web"/>
    <x v="50"/>
    <x v="380"/>
    <x v="2"/>
    <x v="7"/>
  </r>
  <r>
    <n v="2355"/>
    <s v="PriceItUpPlease (Canceled)"/>
    <s v="PriceItUpPlease will be an easy to use website that estimates the amount of your startup costs for that great idea you have!"/>
    <x v="6"/>
    <x v="434"/>
    <x v="1"/>
    <x v="2"/>
    <s v="AUD"/>
    <n v="1430604136"/>
    <n v="1428012136"/>
    <x v="0"/>
    <n v="2"/>
    <x v="1"/>
    <s v="technology/web"/>
    <x v="60"/>
    <x v="440"/>
    <x v="2"/>
    <x v="7"/>
  </r>
  <r>
    <n v="2356"/>
    <s v="HardstyleUnited.com (Canceled)"/>
    <s v="HardstyleUnited.com The Global Hardstyle community. Your Hardstyle community."/>
    <x v="3"/>
    <x v="117"/>
    <x v="1"/>
    <x v="9"/>
    <s v="EUR"/>
    <n v="1433530104"/>
    <n v="1430938104"/>
    <x v="0"/>
    <n v="0"/>
    <x v="1"/>
    <s v="technology/web"/>
    <x v="50"/>
    <x v="121"/>
    <x v="2"/>
    <x v="7"/>
  </r>
  <r>
    <n v="2357"/>
    <s v="Online therapist directory - Click For Therapy (Canceled)"/>
    <s v="Click For Therapy is a website that was created to connect consumers and therapists across the UK."/>
    <x v="100"/>
    <x v="117"/>
    <x v="1"/>
    <x v="1"/>
    <s v="GBP"/>
    <n v="1445093578"/>
    <n v="1442501578"/>
    <x v="0"/>
    <n v="0"/>
    <x v="1"/>
    <s v="technology/web"/>
    <x v="50"/>
    <x v="121"/>
    <x v="2"/>
    <x v="7"/>
  </r>
  <r>
    <n v="2358"/>
    <s v="Auction, Sell Swap without excessive fees, the next ebay."/>
    <s v="A website to auction, sell and swap items in the uk without a charge, without excess fees, the next ebay."/>
    <x v="15"/>
    <x v="117"/>
    <x v="1"/>
    <x v="1"/>
    <s v="GBP"/>
    <n v="1422664740"/>
    <n v="1417818036"/>
    <x v="0"/>
    <n v="0"/>
    <x v="1"/>
    <s v="technology/web"/>
    <x v="50"/>
    <x v="121"/>
    <x v="2"/>
    <x v="7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x v="0"/>
    <s v="USD"/>
    <n v="1438616124"/>
    <n v="1433432124"/>
    <x v="0"/>
    <n v="3"/>
    <x v="1"/>
    <s v="technology/web"/>
    <x v="77"/>
    <x v="1710"/>
    <x v="2"/>
    <x v="7"/>
  </r>
  <r>
    <n v="2360"/>
    <s v="Bee Bay Microjobs (Canceled)"/>
    <s v="Welcome to Bee Bay Canada, your commission free microjobs website.  Sell at any price and keep 100% of what you earn!"/>
    <x v="10"/>
    <x v="369"/>
    <x v="1"/>
    <x v="5"/>
    <s v="CAD"/>
    <n v="1454864280"/>
    <n v="1452272280"/>
    <x v="0"/>
    <n v="1"/>
    <x v="1"/>
    <s v="technology/web"/>
    <x v="50"/>
    <x v="447"/>
    <x v="2"/>
    <x v="7"/>
  </r>
  <r>
    <n v="2361"/>
    <s v="Lemme Grab it (Canceled)"/>
    <s v="A website for email/sms alerts of your personal selection, comparison of prices,consolidated database, best deals around for clothing."/>
    <x v="48"/>
    <x v="117"/>
    <x v="1"/>
    <x v="5"/>
    <s v="CAD"/>
    <n v="1462053600"/>
    <n v="1459975008"/>
    <x v="0"/>
    <n v="0"/>
    <x v="1"/>
    <s v="technology/web"/>
    <x v="50"/>
    <x v="121"/>
    <x v="2"/>
    <x v="7"/>
  </r>
  <r>
    <n v="2362"/>
    <s v="Help CRB obtain 501(c)(3) status! (Canceled)"/>
    <s v="The Columbus Ruby Brigade has brought monthly ruby goodness and camaraderie to all participants."/>
    <x v="329"/>
    <x v="678"/>
    <x v="1"/>
    <x v="0"/>
    <s v="USD"/>
    <n v="1418315470"/>
    <n v="1415723470"/>
    <x v="0"/>
    <n v="2"/>
    <x v="1"/>
    <s v="technology/web"/>
    <x v="129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x v="0"/>
    <s v="USD"/>
    <n v="1451348200"/>
    <n v="1447460200"/>
    <x v="0"/>
    <n v="0"/>
    <x v="1"/>
    <s v="technology/web"/>
    <x v="50"/>
    <x v="121"/>
    <x v="2"/>
    <x v="7"/>
  </r>
  <r>
    <n v="2364"/>
    <s v="Minecraft Server and Website Help (Name: Forge Realms)"/>
    <s v="Making a Minecraft server and Website and I need your help to fund it. Thanks in Advance!"/>
    <x v="342"/>
    <x v="117"/>
    <x v="1"/>
    <x v="0"/>
    <s v="USD"/>
    <n v="1445898356"/>
    <n v="1441146356"/>
    <x v="0"/>
    <n v="0"/>
    <x v="1"/>
    <s v="technology/web"/>
    <x v="50"/>
    <x v="121"/>
    <x v="2"/>
    <x v="7"/>
  </r>
  <r>
    <n v="2365"/>
    <s v="IMI - It's My Identity (Canceled)"/>
    <s v="A website that could group all your social 'identities' and online property together and find new followers or creators to follow"/>
    <x v="28"/>
    <x v="117"/>
    <x v="1"/>
    <x v="13"/>
    <s v="EUR"/>
    <n v="1453071600"/>
    <n v="1449596425"/>
    <x v="0"/>
    <n v="0"/>
    <x v="1"/>
    <s v="technology/web"/>
    <x v="50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x v="1"/>
    <s v="GBP"/>
    <n v="1445431533"/>
    <n v="1442839533"/>
    <x v="0"/>
    <n v="27"/>
    <x v="1"/>
    <s v="technology/web"/>
    <x v="57"/>
    <x v="171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x v="0"/>
    <s v="USD"/>
    <n v="1461622616"/>
    <n v="1456442216"/>
    <x v="0"/>
    <n v="14"/>
    <x v="1"/>
    <s v="technology/web"/>
    <x v="60"/>
    <x v="171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x v="0"/>
    <s v="USD"/>
    <n v="1429028365"/>
    <n v="1425143965"/>
    <x v="0"/>
    <n v="2"/>
    <x v="1"/>
    <s v="technology/web"/>
    <x v="50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x v="0"/>
    <s v="USD"/>
    <n v="1455132611"/>
    <n v="1452540611"/>
    <x v="0"/>
    <n v="0"/>
    <x v="1"/>
    <s v="technology/web"/>
    <x v="50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x v="0"/>
    <s v="USD"/>
    <n v="1418877141"/>
    <n v="1416285141"/>
    <x v="0"/>
    <n v="4"/>
    <x v="1"/>
    <s v="technology/web"/>
    <x v="50"/>
    <x v="372"/>
    <x v="2"/>
    <x v="7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x v="0"/>
    <s v="USD"/>
    <n v="1435257596"/>
    <n v="1432665596"/>
    <x v="0"/>
    <n v="0"/>
    <x v="1"/>
    <s v="technology/web"/>
    <x v="50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x v="2"/>
    <s v="AUD"/>
    <n v="1429839571"/>
    <n v="1427247571"/>
    <x v="0"/>
    <n v="6"/>
    <x v="1"/>
    <s v="technology/web"/>
    <x v="56"/>
    <x v="179"/>
    <x v="2"/>
    <x v="7"/>
  </r>
  <r>
    <n v="2373"/>
    <s v="Cykelauktion.com (Canceled)"/>
    <s v="We want to create a safe marketplace for buying and selling bicycles."/>
    <x v="343"/>
    <x v="155"/>
    <x v="1"/>
    <x v="11"/>
    <s v="SEK"/>
    <n v="1440863624"/>
    <n v="1438271624"/>
    <x v="0"/>
    <n v="1"/>
    <x v="1"/>
    <s v="technology/web"/>
    <x v="50"/>
    <x v="73"/>
    <x v="2"/>
    <x v="7"/>
  </r>
  <r>
    <n v="2374"/>
    <s v="Alcohol On Call (Canceled)"/>
    <s v="Next time you want a beer, put down your keys and pick up your phone. We prevent drunk driving by delivering alcohol to you at home."/>
    <x v="29"/>
    <x v="115"/>
    <x v="1"/>
    <x v="0"/>
    <s v="USD"/>
    <n v="1423772060"/>
    <n v="1421180060"/>
    <x v="0"/>
    <n v="1"/>
    <x v="1"/>
    <s v="technology/web"/>
    <x v="50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x v="0"/>
    <s v="USD"/>
    <n v="1473451437"/>
    <n v="1470859437"/>
    <x v="0"/>
    <n v="0"/>
    <x v="1"/>
    <s v="technology/web"/>
    <x v="50"/>
    <x v="121"/>
    <x v="2"/>
    <x v="7"/>
  </r>
  <r>
    <n v="2376"/>
    <s v="Phone Tags: lost and found stickers (Canceled)"/>
    <s v="Tough, pre-manufactured lost and found stickers that forward messages to the owners email and cellphone."/>
    <x v="9"/>
    <x v="1668"/>
    <x v="1"/>
    <x v="0"/>
    <s v="USD"/>
    <n v="1449785566"/>
    <n v="1447193566"/>
    <x v="0"/>
    <n v="4"/>
    <x v="1"/>
    <s v="technology/web"/>
    <x v="57"/>
    <x v="1713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x v="5"/>
    <s v="CAD"/>
    <n v="1480110783"/>
    <n v="1477515183"/>
    <x v="0"/>
    <n v="0"/>
    <x v="1"/>
    <s v="technology/web"/>
    <x v="50"/>
    <x v="121"/>
    <x v="2"/>
    <x v="7"/>
  </r>
  <r>
    <n v="2378"/>
    <s v="KEEPUP INC (Canceled)"/>
    <s v="KEEPUP allows you to extend your social circle by introducing you to new people via your friends."/>
    <x v="74"/>
    <x v="117"/>
    <x v="1"/>
    <x v="0"/>
    <s v="USD"/>
    <n v="1440548330"/>
    <n v="1438042730"/>
    <x v="0"/>
    <n v="0"/>
    <x v="1"/>
    <s v="technology/web"/>
    <x v="50"/>
    <x v="121"/>
    <x v="2"/>
    <x v="7"/>
  </r>
  <r>
    <n v="2379"/>
    <s v="SelectCooks.com (Canceled)"/>
    <s v="Selectcooks.com is a community marketplace for people to list, find and hire chefs."/>
    <x v="11"/>
    <x v="117"/>
    <x v="1"/>
    <x v="0"/>
    <s v="USD"/>
    <n v="1444004616"/>
    <n v="1440116616"/>
    <x v="0"/>
    <n v="0"/>
    <x v="1"/>
    <s v="technology/web"/>
    <x v="50"/>
    <x v="121"/>
    <x v="2"/>
    <x v="7"/>
  </r>
  <r>
    <n v="2380"/>
    <s v="Finit - Hashtag Chatting (Canceled)"/>
    <s v="Tired of waiting for likes? Here is a brand new social network centered on real-time hashtag chatting. Just chat and enjoy!"/>
    <x v="36"/>
    <x v="434"/>
    <x v="1"/>
    <x v="0"/>
    <s v="USD"/>
    <n v="1443726142"/>
    <n v="1441134142"/>
    <x v="0"/>
    <n v="3"/>
    <x v="1"/>
    <s v="technology/web"/>
    <x v="50"/>
    <x v="1714"/>
    <x v="2"/>
    <x v="7"/>
  </r>
  <r>
    <n v="2381"/>
    <s v="Cannabis Connection (Canceled)"/>
    <s v="Social Media Platform for the Marijuana Industry to create professionalism and a stable lasting market."/>
    <x v="344"/>
    <x v="1669"/>
    <x v="1"/>
    <x v="0"/>
    <s v="USD"/>
    <n v="1428704848"/>
    <n v="1426112848"/>
    <x v="0"/>
    <n v="7"/>
    <x v="1"/>
    <s v="technology/web"/>
    <x v="53"/>
    <x v="1715"/>
    <x v="2"/>
    <x v="7"/>
  </r>
  <r>
    <n v="2382"/>
    <s v="These Easy Days (Canceled)"/>
    <s v="Netiquette classes to teach our youth how make proper use of computer-mediated communications for personal and educational success."/>
    <x v="9"/>
    <x v="735"/>
    <x v="1"/>
    <x v="0"/>
    <s v="USD"/>
    <n v="1438662603"/>
    <n v="1436502603"/>
    <x v="0"/>
    <n v="2"/>
    <x v="1"/>
    <s v="technology/web"/>
    <x v="56"/>
    <x v="822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x v="4"/>
    <s v="NZD"/>
    <n v="1424568107"/>
    <n v="1421976107"/>
    <x v="0"/>
    <n v="3"/>
    <x v="1"/>
    <s v="technology/web"/>
    <x v="65"/>
    <x v="1716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x v="0"/>
    <s v="USD"/>
    <n v="1415932643"/>
    <n v="1413337043"/>
    <x v="0"/>
    <n v="8"/>
    <x v="1"/>
    <s v="technology/web"/>
    <x v="60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x v="0"/>
    <s v="USD"/>
    <n v="1438793432"/>
    <n v="1436201432"/>
    <x v="0"/>
    <n v="7"/>
    <x v="1"/>
    <s v="technology/web"/>
    <x v="60"/>
    <x v="1717"/>
    <x v="2"/>
    <x v="7"/>
  </r>
  <r>
    <n v="2386"/>
    <s v="Realjobmatch.com (Canceled)"/>
    <s v="Realjobmatch is not just a job search site but a matching site , matching the right jobseekers with the best jobs."/>
    <x v="11"/>
    <x v="117"/>
    <x v="1"/>
    <x v="5"/>
    <s v="CAD"/>
    <n v="1420920424"/>
    <n v="1415736424"/>
    <x v="0"/>
    <n v="0"/>
    <x v="1"/>
    <s v="technology/web"/>
    <x v="50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x v="0"/>
    <s v="USD"/>
    <n v="1469199740"/>
    <n v="1465311740"/>
    <x v="0"/>
    <n v="3"/>
    <x v="1"/>
    <s v="technology/web"/>
    <x v="60"/>
    <x v="1718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x v="0"/>
    <s v="USD"/>
    <n v="1421350140"/>
    <n v="1418761759"/>
    <x v="0"/>
    <n v="8"/>
    <x v="1"/>
    <s v="technology/web"/>
    <x v="60"/>
    <x v="1719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x v="6"/>
    <s v="EUR"/>
    <n v="1437861540"/>
    <n v="1435160452"/>
    <x v="0"/>
    <n v="1"/>
    <x v="1"/>
    <s v="technology/web"/>
    <x v="50"/>
    <x v="179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x v="2"/>
    <s v="AUD"/>
    <n v="1420352264"/>
    <n v="1416896264"/>
    <x v="0"/>
    <n v="0"/>
    <x v="1"/>
    <s v="technology/web"/>
    <x v="50"/>
    <x v="121"/>
    <x v="2"/>
    <x v="7"/>
  </r>
  <r>
    <n v="2391"/>
    <s v="oToBOTS.com - Freedom from high cost auto repairs (Canceled)"/>
    <s v="Using the power of internet to help people save hundreds in car repair."/>
    <x v="22"/>
    <x v="379"/>
    <x v="1"/>
    <x v="0"/>
    <s v="USD"/>
    <n v="1427825044"/>
    <n v="1425236644"/>
    <x v="0"/>
    <n v="1"/>
    <x v="1"/>
    <s v="technology/web"/>
    <x v="50"/>
    <x v="380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x v="0"/>
    <s v="USD"/>
    <n v="1446087223"/>
    <n v="1443495223"/>
    <x v="0"/>
    <n v="0"/>
    <x v="1"/>
    <s v="technology/web"/>
    <x v="50"/>
    <x v="121"/>
    <x v="2"/>
    <x v="7"/>
  </r>
  <r>
    <n v="2393"/>
    <s v="Game Swapper (Canceled)"/>
    <s v="Imagine a world where you can swap a video game you're tired of playing for a video game you actually want to play for just $1.50!"/>
    <x v="57"/>
    <x v="155"/>
    <x v="1"/>
    <x v="0"/>
    <s v="USD"/>
    <n v="1439048017"/>
    <n v="1436456017"/>
    <x v="0"/>
    <n v="1"/>
    <x v="1"/>
    <s v="technology/web"/>
    <x v="50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x v="17"/>
    <s v="EUR"/>
    <n v="1424940093"/>
    <n v="1422348093"/>
    <x v="0"/>
    <n v="2"/>
    <x v="1"/>
    <s v="technology/web"/>
    <x v="50"/>
    <x v="1720"/>
    <x v="2"/>
    <x v="7"/>
  </r>
  <r>
    <n v="2395"/>
    <s v="VENT it out (Canceled)"/>
    <s v="I am making a social website where people can anonymously or openly vent, All walks of life all over the world"/>
    <x v="287"/>
    <x v="117"/>
    <x v="1"/>
    <x v="0"/>
    <s v="USD"/>
    <n v="1484038620"/>
    <n v="1481597687"/>
    <x v="0"/>
    <n v="0"/>
    <x v="1"/>
    <s v="technology/web"/>
    <x v="50"/>
    <x v="121"/>
    <x v="2"/>
    <x v="7"/>
  </r>
  <r>
    <n v="2396"/>
    <s v="Projektwebseite (Canceled)"/>
    <s v="I'm creating a website with projects which I'll create later / Ich erstelle eine Webseite mit Projekten, welche ich spÃ¤ter erstelle."/>
    <x v="10"/>
    <x v="115"/>
    <x v="1"/>
    <x v="16"/>
    <s v="CHF"/>
    <n v="1444940558"/>
    <n v="1442348558"/>
    <x v="0"/>
    <n v="1"/>
    <x v="1"/>
    <s v="technology/web"/>
    <x v="50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x v="0"/>
    <s v="USD"/>
    <n v="1420233256"/>
    <n v="1417641256"/>
    <x v="0"/>
    <n v="0"/>
    <x v="1"/>
    <s v="technology/web"/>
    <x v="50"/>
    <x v="121"/>
    <x v="2"/>
    <x v="7"/>
  </r>
  <r>
    <n v="2398"/>
    <s v="Roekee.com (Canceled)"/>
    <s v="The internets new search engine. Looking for funding to develop our backend web indexing software with an emphasis on automation."/>
    <x v="23"/>
    <x v="117"/>
    <x v="1"/>
    <x v="0"/>
    <s v="USD"/>
    <n v="1435874384"/>
    <n v="1433282384"/>
    <x v="0"/>
    <n v="0"/>
    <x v="1"/>
    <s v="technology/web"/>
    <x v="50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x v="11"/>
    <s v="SEK"/>
    <n v="1418934506"/>
    <n v="1415910506"/>
    <x v="0"/>
    <n v="0"/>
    <x v="1"/>
    <s v="technology/web"/>
    <x v="50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x v="2"/>
    <s v="AUD"/>
    <n v="1460615164"/>
    <n v="1458023164"/>
    <x v="0"/>
    <n v="0"/>
    <x v="1"/>
    <s v="technology/web"/>
    <x v="50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x v="0"/>
    <s v="USD"/>
    <n v="1457207096"/>
    <n v="1452023096"/>
    <x v="0"/>
    <n v="9"/>
    <x v="1"/>
    <s v="food/food trucks"/>
    <x v="60"/>
    <x v="1721"/>
    <x v="7"/>
    <x v="19"/>
  </r>
  <r>
    <n v="2402"/>
    <s v="Cupcake Truck Unite"/>
    <s v="Small town, delicious treats, and a mobile truck"/>
    <x v="14"/>
    <x v="401"/>
    <x v="2"/>
    <x v="0"/>
    <s v="USD"/>
    <n v="1431533931"/>
    <n v="1428941931"/>
    <x v="0"/>
    <n v="1"/>
    <x v="1"/>
    <s v="food/food trucks"/>
    <x v="50"/>
    <x v="364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x v="1"/>
    <s v="GBP"/>
    <n v="1459368658"/>
    <n v="1454188258"/>
    <x v="0"/>
    <n v="12"/>
    <x v="1"/>
    <s v="food/food trucks"/>
    <x v="123"/>
    <x v="1722"/>
    <x v="7"/>
    <x v="19"/>
  </r>
  <r>
    <n v="2404"/>
    <s v="Square Donuts Truck"/>
    <s v="We would love another Donut Food Truck for your famous Square Donuts.  We have one successful truck and retail store open already!"/>
    <x v="36"/>
    <x v="117"/>
    <x v="2"/>
    <x v="0"/>
    <s v="USD"/>
    <n v="1451782607"/>
    <n v="1449190607"/>
    <x v="0"/>
    <n v="0"/>
    <x v="1"/>
    <s v="food/food trucks"/>
    <x v="50"/>
    <x v="121"/>
    <x v="7"/>
    <x v="19"/>
  </r>
  <r>
    <n v="2405"/>
    <s v="JoyShtick Food Truck"/>
    <s v="We are the first gaming-themed food truck, bringing gourmet pub fare to the Jacksonville area."/>
    <x v="10"/>
    <x v="1673"/>
    <x v="2"/>
    <x v="0"/>
    <s v="USD"/>
    <n v="1472911375"/>
    <n v="1471096975"/>
    <x v="0"/>
    <n v="20"/>
    <x v="1"/>
    <s v="food/food trucks"/>
    <x v="61"/>
    <x v="172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x v="0"/>
    <s v="USD"/>
    <n v="1421635190"/>
    <n v="1418179190"/>
    <x v="0"/>
    <n v="16"/>
    <x v="1"/>
    <s v="food/food trucks"/>
    <x v="139"/>
    <x v="172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x v="0"/>
    <s v="USD"/>
    <n v="1428732000"/>
    <n v="1426772928"/>
    <x v="0"/>
    <n v="33"/>
    <x v="1"/>
    <s v="food/food trucks"/>
    <x v="78"/>
    <x v="1725"/>
    <x v="7"/>
    <x v="19"/>
  </r>
  <r>
    <n v="2408"/>
    <s v="Sabroso On Wheels"/>
    <s v="A US Army Vet trying to get a Peruvian food truck going! Really good Peruvian food now mobile!"/>
    <x v="36"/>
    <x v="134"/>
    <x v="2"/>
    <x v="0"/>
    <s v="USD"/>
    <n v="1415247757"/>
    <n v="1412652157"/>
    <x v="0"/>
    <n v="2"/>
    <x v="1"/>
    <s v="food/food trucks"/>
    <x v="50"/>
    <x v="2"/>
    <x v="7"/>
    <x v="19"/>
  </r>
  <r>
    <n v="2409"/>
    <s v="Johnny's Food Truck a Puerto Rican and BBQ infusion"/>
    <s v="I am looking to start a food truck with an infusion of my Puerto Rican heritage and my love for BBQ."/>
    <x v="31"/>
    <x v="75"/>
    <x v="2"/>
    <x v="0"/>
    <s v="USD"/>
    <n v="1439931675"/>
    <n v="1437339675"/>
    <x v="0"/>
    <n v="6"/>
    <x v="1"/>
    <s v="food/food trucks"/>
    <x v="53"/>
    <x v="468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x v="2"/>
    <s v="AUD"/>
    <n v="1441619275"/>
    <n v="1439027275"/>
    <x v="0"/>
    <n v="0"/>
    <x v="1"/>
    <s v="food/food trucks"/>
    <x v="50"/>
    <x v="121"/>
    <x v="7"/>
    <x v="19"/>
  </r>
  <r>
    <n v="2411"/>
    <s v="Was ist das"/>
    <s v="I want to create an authentic German food truck to travel all over the US. Spreading amazing German Food to Summer Time Music Festivals"/>
    <x v="31"/>
    <x v="118"/>
    <x v="2"/>
    <x v="0"/>
    <s v="USD"/>
    <n v="1440524082"/>
    <n v="1437932082"/>
    <x v="0"/>
    <n v="3"/>
    <x v="1"/>
    <s v="food/food trucks"/>
    <x v="60"/>
    <x v="67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x v="6"/>
    <s v="EUR"/>
    <n v="1480185673"/>
    <n v="1476294073"/>
    <x v="0"/>
    <n v="0"/>
    <x v="1"/>
    <s v="food/food trucks"/>
    <x v="50"/>
    <x v="121"/>
    <x v="7"/>
    <x v="19"/>
  </r>
  <r>
    <n v="2413"/>
    <s v="Lone Pine Coffee Brewery"/>
    <s v="Lone Pine Coffee Brewery will be a portable third-wave coffee shop available for wedding receptions and other events!"/>
    <x v="9"/>
    <x v="379"/>
    <x v="2"/>
    <x v="0"/>
    <s v="USD"/>
    <n v="1401579000"/>
    <n v="1398911882"/>
    <x v="0"/>
    <n v="3"/>
    <x v="1"/>
    <s v="food/food trucks"/>
    <x v="60"/>
    <x v="1538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x v="0"/>
    <s v="USD"/>
    <n v="1440215940"/>
    <n v="1436805660"/>
    <x v="0"/>
    <n v="13"/>
    <x v="1"/>
    <s v="food/food trucks"/>
    <x v="56"/>
    <x v="1726"/>
    <x v="7"/>
    <x v="19"/>
  </r>
  <r>
    <n v="2415"/>
    <s v="Local Food Truck is Off the Hoof!"/>
    <s v="It will be ridiculously easy to become addicted to the full, rich flavor of locally raised beef, pork, and more..."/>
    <x v="127"/>
    <x v="400"/>
    <x v="2"/>
    <x v="0"/>
    <s v="USD"/>
    <n v="1468615346"/>
    <n v="1466023346"/>
    <x v="0"/>
    <n v="6"/>
    <x v="1"/>
    <s v="food/food trucks"/>
    <x v="60"/>
    <x v="1727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x v="0"/>
    <s v="USD"/>
    <n v="1426345200"/>
    <n v="1421343743"/>
    <x v="0"/>
    <n v="1"/>
    <x v="1"/>
    <s v="food/food trucks"/>
    <x v="50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x v="0"/>
    <s v="USD"/>
    <n v="1407705187"/>
    <n v="1405113187"/>
    <x v="0"/>
    <n v="0"/>
    <x v="1"/>
    <s v="food/food trucks"/>
    <x v="50"/>
    <x v="121"/>
    <x v="7"/>
    <x v="19"/>
  </r>
  <r>
    <n v="2418"/>
    <s v="Mexican food truck"/>
    <s v="I want to start my food truck business."/>
    <x v="31"/>
    <x v="139"/>
    <x v="2"/>
    <x v="0"/>
    <s v="USD"/>
    <n v="1427225644"/>
    <n v="1422045244"/>
    <x v="0"/>
    <n v="5"/>
    <x v="1"/>
    <s v="food/food trucks"/>
    <x v="50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x v="0"/>
    <s v="USD"/>
    <n v="1424281389"/>
    <n v="1419097389"/>
    <x v="0"/>
    <n v="0"/>
    <x v="1"/>
    <s v="food/food trucks"/>
    <x v="50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x v="0"/>
    <s v="USD"/>
    <n v="1415583695"/>
    <n v="1410396095"/>
    <x v="0"/>
    <n v="36"/>
    <x v="1"/>
    <s v="food/food trucks"/>
    <x v="77"/>
    <x v="1728"/>
    <x v="7"/>
    <x v="19"/>
  </r>
  <r>
    <n v="2421"/>
    <s v="hot dog cart"/>
    <s v="help me start Merrill's first hot dog cart in this empty lot"/>
    <x v="12"/>
    <x v="116"/>
    <x v="2"/>
    <x v="0"/>
    <s v="USD"/>
    <n v="1424536196"/>
    <n v="1421944196"/>
    <x v="0"/>
    <n v="1"/>
    <x v="1"/>
    <s v="food/food trucks"/>
    <x v="50"/>
    <x v="120"/>
    <x v="7"/>
    <x v="19"/>
  </r>
  <r>
    <n v="2422"/>
    <s v="Help starting a family owned food truck"/>
    <s v="Family owned business serving BBQ and seafood to the public"/>
    <x v="2"/>
    <x v="116"/>
    <x v="2"/>
    <x v="0"/>
    <s v="USD"/>
    <n v="1426091036"/>
    <n v="1423502636"/>
    <x v="0"/>
    <n v="1"/>
    <x v="1"/>
    <s v="food/food trucks"/>
    <x v="50"/>
    <x v="120"/>
    <x v="7"/>
    <x v="19"/>
  </r>
  <r>
    <n v="2423"/>
    <s v="FBTR BBQ"/>
    <s v="FBTR is a Texas-style, North Carolina based, homemade BBQ company looking to bring good meat to the masses."/>
    <x v="127"/>
    <x v="138"/>
    <x v="2"/>
    <x v="0"/>
    <s v="USD"/>
    <n v="1420044890"/>
    <n v="1417452890"/>
    <x v="0"/>
    <n v="1"/>
    <x v="1"/>
    <s v="food/food trucks"/>
    <x v="50"/>
    <x v="1729"/>
    <x v="7"/>
    <x v="19"/>
  </r>
  <r>
    <n v="2424"/>
    <s v="Lily and Memphs"/>
    <s v="Great and creative food from the heart in the form of a sweet food truck!"/>
    <x v="31"/>
    <x v="622"/>
    <x v="2"/>
    <x v="0"/>
    <s v="USD"/>
    <n v="1414445108"/>
    <n v="1411853108"/>
    <x v="0"/>
    <n v="9"/>
    <x v="1"/>
    <s v="food/food trucks"/>
    <x v="60"/>
    <x v="1730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x v="0"/>
    <s v="USD"/>
    <n v="1464386640"/>
    <n v="1463090149"/>
    <x v="0"/>
    <n v="1"/>
    <x v="1"/>
    <s v="food/food trucks"/>
    <x v="50"/>
    <x v="120"/>
    <x v="7"/>
    <x v="19"/>
  </r>
  <r>
    <n v="2426"/>
    <s v="The Low-Calorie Food Truck"/>
    <s v="Aspiring to create a food truck with many delicious low calorie meals to encourage healthy eating while enjoying every bite."/>
    <x v="22"/>
    <x v="117"/>
    <x v="2"/>
    <x v="0"/>
    <s v="USD"/>
    <n v="1439006692"/>
    <n v="1433822692"/>
    <x v="0"/>
    <n v="0"/>
    <x v="1"/>
    <s v="food/food trucks"/>
    <x v="50"/>
    <x v="121"/>
    <x v="7"/>
    <x v="19"/>
  </r>
  <r>
    <n v="2427"/>
    <s v="Wraps in a snap. Fast lunch with a gourmet punch!"/>
    <s v="Fast and simple lunches for those on the go.  All (lunch) deals $10 or less."/>
    <x v="63"/>
    <x v="116"/>
    <x v="2"/>
    <x v="0"/>
    <s v="USD"/>
    <n v="1458715133"/>
    <n v="1455262733"/>
    <x v="0"/>
    <n v="1"/>
    <x v="1"/>
    <s v="food/food trucks"/>
    <x v="50"/>
    <x v="120"/>
    <x v="7"/>
    <x v="19"/>
  </r>
  <r>
    <n v="2428"/>
    <s v="Premium Burgers"/>
    <s v="From Moo 2 You! We want to offer premium burgers to a taco flooded environment."/>
    <x v="19"/>
    <x v="116"/>
    <x v="2"/>
    <x v="0"/>
    <s v="USD"/>
    <n v="1426182551"/>
    <n v="1423594151"/>
    <x v="0"/>
    <n v="1"/>
    <x v="1"/>
    <s v="food/food trucks"/>
    <x v="50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x v="10"/>
    <s v="NOK"/>
    <n v="1486313040"/>
    <n v="1483131966"/>
    <x v="0"/>
    <n v="4"/>
    <x v="1"/>
    <s v="food/food trucks"/>
    <x v="60"/>
    <x v="1731"/>
    <x v="7"/>
    <x v="19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x v="0"/>
    <s v="USD"/>
    <n v="1455246504"/>
    <n v="1452654504"/>
    <x v="0"/>
    <n v="2"/>
    <x v="1"/>
    <s v="food/food trucks"/>
    <x v="60"/>
    <x v="678"/>
    <x v="7"/>
    <x v="19"/>
  </r>
  <r>
    <n v="2431"/>
    <s v="Murphy's good eatin'"/>
    <s v="Go to Colorado and run a food truck with homemade food of all kinds."/>
    <x v="57"/>
    <x v="369"/>
    <x v="2"/>
    <x v="0"/>
    <s v="USD"/>
    <n v="1467080613"/>
    <n v="1461896613"/>
    <x v="0"/>
    <n v="2"/>
    <x v="1"/>
    <s v="food/food trucks"/>
    <x v="50"/>
    <x v="120"/>
    <x v="7"/>
    <x v="19"/>
  </r>
  <r>
    <n v="2432"/>
    <s v="funding for bbq trailer"/>
    <s v="Looking to start competition cooking and need start-up help.  Offering brisket tasting to all contributors."/>
    <x v="32"/>
    <x v="369"/>
    <x v="2"/>
    <x v="0"/>
    <s v="USD"/>
    <n v="1425791697"/>
    <n v="1423199697"/>
    <x v="0"/>
    <n v="2"/>
    <x v="1"/>
    <s v="food/food trucks"/>
    <x v="50"/>
    <x v="120"/>
    <x v="7"/>
    <x v="19"/>
  </r>
  <r>
    <n v="2433"/>
    <s v="TWIZTID CREATIONS"/>
    <s v="I want to create an amazing menu that no one eals has.I have great ideas like a non-traditional pb&amp;j thats wraped in an eggroll &amp; fried"/>
    <x v="3"/>
    <x v="117"/>
    <x v="2"/>
    <x v="0"/>
    <s v="USD"/>
    <n v="1456608943"/>
    <n v="1454016943"/>
    <x v="0"/>
    <n v="0"/>
    <x v="1"/>
    <s v="food/food trucks"/>
    <x v="50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x v="0"/>
    <s v="USD"/>
    <n v="1438662474"/>
    <n v="1435206474"/>
    <x v="0"/>
    <n v="2"/>
    <x v="1"/>
    <s v="food/food trucks"/>
    <x v="50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x v="11"/>
    <s v="SEK"/>
    <n v="1444027186"/>
    <n v="1441435186"/>
    <x v="0"/>
    <n v="4"/>
    <x v="1"/>
    <s v="food/food trucks"/>
    <x v="50"/>
    <x v="1732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x v="5"/>
    <s v="CAD"/>
    <n v="1454078770"/>
    <n v="1448894770"/>
    <x v="0"/>
    <n v="2"/>
    <x v="1"/>
    <s v="food/food trucks"/>
    <x v="50"/>
    <x v="377"/>
    <x v="7"/>
    <x v="19"/>
  </r>
  <r>
    <n v="2437"/>
    <s v="Cuppa Gumbos"/>
    <s v="Homemade Gumbo, Stews and Curry to be served hot and fresh everyday at any festival or concert we can attend."/>
    <x v="6"/>
    <x v="117"/>
    <x v="2"/>
    <x v="0"/>
    <s v="USD"/>
    <n v="1426615200"/>
    <n v="1422400188"/>
    <x v="0"/>
    <n v="0"/>
    <x v="1"/>
    <s v="food/food trucks"/>
    <x v="50"/>
    <x v="121"/>
    <x v="7"/>
    <x v="19"/>
  </r>
  <r>
    <n v="2438"/>
    <s v="FOOD|Art"/>
    <s v="I'm starting a catering and food truck business of southern comfort food. My FOOD is my Art!  _x000a_Thanks for you help!"/>
    <x v="36"/>
    <x v="155"/>
    <x v="2"/>
    <x v="0"/>
    <s v="USD"/>
    <n v="1449529062"/>
    <n v="1444341462"/>
    <x v="0"/>
    <n v="1"/>
    <x v="1"/>
    <s v="food/food trucks"/>
    <x v="50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x v="0"/>
    <s v="USD"/>
    <n v="1445197129"/>
    <n v="1442605129"/>
    <x v="0"/>
    <n v="0"/>
    <x v="1"/>
    <s v="food/food trucks"/>
    <x v="50"/>
    <x v="121"/>
    <x v="7"/>
    <x v="19"/>
  </r>
  <r>
    <n v="2440"/>
    <s v="The first green Food Truck in Phnom Penh"/>
    <s v="Starting a entire clean energy food truck and set a new standard for Cambodia"/>
    <x v="10"/>
    <x v="115"/>
    <x v="2"/>
    <x v="18"/>
    <s v="EUR"/>
    <n v="1455399313"/>
    <n v="1452807313"/>
    <x v="0"/>
    <n v="2"/>
    <x v="1"/>
    <s v="food/food trucks"/>
    <x v="50"/>
    <x v="144"/>
    <x v="7"/>
    <x v="19"/>
  </r>
  <r>
    <n v="2441"/>
    <s v="Bring Alchemy Pops to the People!"/>
    <s v="YOU can help Alchemy Pops POP up on a street near you!"/>
    <x v="51"/>
    <x v="1678"/>
    <x v="0"/>
    <x v="0"/>
    <s v="USD"/>
    <n v="1437627540"/>
    <n v="1435806054"/>
    <x v="0"/>
    <n v="109"/>
    <x v="0"/>
    <s v="food/small batch"/>
    <x v="29"/>
    <x v="1733"/>
    <x v="7"/>
    <x v="33"/>
  </r>
  <r>
    <n v="2442"/>
    <s v="Young Mountain Tea: A New White Tea from India's Himalayas"/>
    <s v="The first tea from a new sustainable tea region in India's young, rising Himalayas."/>
    <x v="95"/>
    <x v="1679"/>
    <x v="0"/>
    <x v="0"/>
    <s v="USD"/>
    <n v="1426777228"/>
    <n v="1424188828"/>
    <x v="0"/>
    <n v="372"/>
    <x v="0"/>
    <s v="food/small batch"/>
    <x v="9"/>
    <x v="925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x v="0"/>
    <s v="USD"/>
    <n v="1408114822"/>
    <n v="1405522822"/>
    <x v="0"/>
    <n v="311"/>
    <x v="0"/>
    <s v="food/small batch"/>
    <x v="195"/>
    <x v="1734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x v="0"/>
    <s v="USD"/>
    <n v="1464199591"/>
    <n v="1461607591"/>
    <x v="0"/>
    <n v="61"/>
    <x v="0"/>
    <s v="food/small batch"/>
    <x v="15"/>
    <x v="173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x v="0"/>
    <s v="USD"/>
    <n v="1443242021"/>
    <n v="1440650021"/>
    <x v="0"/>
    <n v="115"/>
    <x v="0"/>
    <s v="food/small batch"/>
    <x v="36"/>
    <x v="1624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x v="0"/>
    <s v="USD"/>
    <n v="1480174071"/>
    <n v="1477578471"/>
    <x v="0"/>
    <n v="111"/>
    <x v="0"/>
    <s v="food/small batch"/>
    <x v="239"/>
    <x v="1736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x v="0"/>
    <s v="USD"/>
    <n v="1478923200"/>
    <n v="1476184593"/>
    <x v="0"/>
    <n v="337"/>
    <x v="0"/>
    <s v="food/small batch"/>
    <x v="333"/>
    <x v="173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x v="0"/>
    <s v="USD"/>
    <n v="1472621760"/>
    <n v="1472110513"/>
    <x v="0"/>
    <n v="9"/>
    <x v="0"/>
    <s v="food/small batch"/>
    <x v="29"/>
    <x v="1738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x v="0"/>
    <s v="USD"/>
    <n v="1417321515"/>
    <n v="1414725915"/>
    <x v="0"/>
    <n v="120"/>
    <x v="0"/>
    <s v="food/small batch"/>
    <x v="29"/>
    <x v="466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x v="0"/>
    <s v="USD"/>
    <n v="1414465860"/>
    <n v="1411177456"/>
    <x v="0"/>
    <n v="102"/>
    <x v="0"/>
    <s v="food/small batch"/>
    <x v="21"/>
    <x v="1739"/>
    <x v="7"/>
    <x v="33"/>
  </r>
  <r>
    <n v="2451"/>
    <s v="Boss Balls Protein Balls"/>
    <s v="Meet the best tasting high protein, low sugar protein snack on the planet. Guaranteed to turn you into a stone cold fox."/>
    <x v="3"/>
    <x v="1687"/>
    <x v="0"/>
    <x v="0"/>
    <s v="USD"/>
    <n v="1488750490"/>
    <n v="1487022490"/>
    <x v="0"/>
    <n v="186"/>
    <x v="0"/>
    <s v="food/small batch"/>
    <x v="41"/>
    <x v="174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x v="0"/>
    <s v="USD"/>
    <n v="1451430000"/>
    <n v="1448914500"/>
    <x v="0"/>
    <n v="15"/>
    <x v="0"/>
    <s v="food/small batch"/>
    <x v="84"/>
    <x v="1741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x v="0"/>
    <s v="USD"/>
    <n v="1486053409"/>
    <n v="1483461409"/>
    <x v="0"/>
    <n v="67"/>
    <x v="0"/>
    <s v="food/small batch"/>
    <x v="19"/>
    <x v="3"/>
    <x v="7"/>
    <x v="33"/>
  </r>
  <r>
    <n v="2454"/>
    <s v="Bine Brewing - Brewed Within Reach"/>
    <s v="Beer. Delicious, Salem made beer. Only the freshest, small batch beer straight from the source. Our beer is brewed within reach."/>
    <x v="19"/>
    <x v="1690"/>
    <x v="0"/>
    <x v="0"/>
    <s v="USD"/>
    <n v="1489207808"/>
    <n v="1486183808"/>
    <x v="0"/>
    <n v="130"/>
    <x v="0"/>
    <s v="food/small batch"/>
    <x v="7"/>
    <x v="1742"/>
    <x v="7"/>
    <x v="33"/>
  </r>
  <r>
    <n v="2455"/>
    <s v="Yo Mama's Sauces &amp; Rubs"/>
    <s v="Mama wants everyone to try her secret recipes for sauces and rubs. She uses only the freshest ingredients for them."/>
    <x v="43"/>
    <x v="1691"/>
    <x v="0"/>
    <x v="0"/>
    <s v="USD"/>
    <n v="1461177950"/>
    <n v="1458758750"/>
    <x v="0"/>
    <n v="16"/>
    <x v="0"/>
    <s v="food/small batch"/>
    <x v="112"/>
    <x v="783"/>
    <x v="7"/>
    <x v="33"/>
  </r>
  <r>
    <n v="2456"/>
    <s v="Beef Sticks to Chomp On!!"/>
    <s v="These beef sticks will make your taste buds dance with happiness. Plus they are healthier than most available today!"/>
    <x v="15"/>
    <x v="1692"/>
    <x v="0"/>
    <x v="0"/>
    <s v="USD"/>
    <n v="1488063839"/>
    <n v="1485471839"/>
    <x v="0"/>
    <n v="67"/>
    <x v="0"/>
    <s v="food/small batch"/>
    <x v="141"/>
    <x v="1743"/>
    <x v="7"/>
    <x v="33"/>
  </r>
  <r>
    <n v="2457"/>
    <s v="NDWK The North Dakota Wine Kitchen"/>
    <s v="If you love wine, and have ever dreamed of crafting your own. You can in 3 easy steps.  Sample~Sprinkle~Savor."/>
    <x v="165"/>
    <x v="1693"/>
    <x v="0"/>
    <x v="0"/>
    <s v="USD"/>
    <n v="1458826056"/>
    <n v="1456237656"/>
    <x v="0"/>
    <n v="124"/>
    <x v="0"/>
    <s v="food/small batch"/>
    <x v="21"/>
    <x v="1744"/>
    <x v="7"/>
    <x v="33"/>
  </r>
  <r>
    <n v="2458"/>
    <s v="Smoke, Loaf &amp; Saucer"/>
    <s v="Three ladies starting a small bakery/toast bar concept @SmorgasburgLA.  House made pastries and bread using local and fun ingredients."/>
    <x v="10"/>
    <x v="1603"/>
    <x v="0"/>
    <x v="0"/>
    <s v="USD"/>
    <n v="1465498800"/>
    <n v="1462481718"/>
    <x v="0"/>
    <n v="80"/>
    <x v="0"/>
    <s v="food/small batch"/>
    <x v="5"/>
    <x v="174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x v="0"/>
    <s v="USD"/>
    <n v="1458742685"/>
    <n v="1454858285"/>
    <x v="0"/>
    <n v="282"/>
    <x v="0"/>
    <s v="food/small batch"/>
    <x v="21"/>
    <x v="1235"/>
    <x v="7"/>
    <x v="33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x v="0"/>
    <s v="USD"/>
    <n v="1483417020"/>
    <n v="1480480167"/>
    <x v="0"/>
    <n v="68"/>
    <x v="0"/>
    <s v="food/small batch"/>
    <x v="7"/>
    <x v="1746"/>
    <x v="7"/>
    <x v="33"/>
  </r>
  <r>
    <n v="2461"/>
    <s v="Christian &amp; The Sinners"/>
    <s v="Songs of faith and worship that are so deeply spiritual you could sing them in church, so down to earth you could play them in a bar."/>
    <x v="51"/>
    <x v="1696"/>
    <x v="0"/>
    <x v="0"/>
    <s v="USD"/>
    <n v="1317438000"/>
    <n v="1314577097"/>
    <x v="0"/>
    <n v="86"/>
    <x v="0"/>
    <s v="music/indie rock"/>
    <x v="3"/>
    <x v="1747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x v="0"/>
    <s v="USD"/>
    <n v="1342672096"/>
    <n v="1340944096"/>
    <x v="0"/>
    <n v="115"/>
    <x v="0"/>
    <s v="music/indie rock"/>
    <x v="38"/>
    <x v="1748"/>
    <x v="4"/>
    <x v="14"/>
  </r>
  <r>
    <n v="2463"/>
    <s v="Emma Ate the Lion &quot;Songs Two Count Too&quot;"/>
    <s v="Emma Ate The Lion's debut full length album"/>
    <x v="13"/>
    <x v="66"/>
    <x v="0"/>
    <x v="0"/>
    <s v="USD"/>
    <n v="1366138800"/>
    <n v="1362710425"/>
    <x v="0"/>
    <n v="75"/>
    <x v="0"/>
    <s v="music/indie rock"/>
    <x v="31"/>
    <x v="1117"/>
    <x v="4"/>
    <x v="14"/>
  </r>
  <r>
    <n v="2464"/>
    <s v="The Enemy Feathers NEW EP"/>
    <s v="The Enemy Feathers are passing the proverbial hat to see if we can raise enough money to complete Our NEW EP"/>
    <x v="13"/>
    <x v="580"/>
    <x v="0"/>
    <x v="5"/>
    <s v="CAD"/>
    <n v="1443641340"/>
    <n v="1441143397"/>
    <x v="0"/>
    <n v="43"/>
    <x v="0"/>
    <s v="music/indie rock"/>
    <x v="38"/>
    <x v="1237"/>
    <x v="4"/>
    <x v="14"/>
  </r>
  <r>
    <n v="2465"/>
    <s v="The Lion Oh My - Our first full length release"/>
    <s v="An indie band from Spokane, WA looking to master and package their first full length album."/>
    <x v="176"/>
    <x v="1698"/>
    <x v="0"/>
    <x v="0"/>
    <s v="USD"/>
    <n v="1348420548"/>
    <n v="1345828548"/>
    <x v="0"/>
    <n v="48"/>
    <x v="0"/>
    <s v="music/indie rock"/>
    <x v="144"/>
    <x v="1105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x v="0"/>
    <s v="USD"/>
    <n v="1368066453"/>
    <n v="1365474453"/>
    <x v="0"/>
    <n v="52"/>
    <x v="0"/>
    <s v="music/indie rock"/>
    <x v="8"/>
    <x v="1749"/>
    <x v="4"/>
    <x v="14"/>
  </r>
  <r>
    <n v="2467"/>
    <s v="Nature Boy Explorer EP"/>
    <s v="We've finished our first EP and we're taking it on the road in three weeks! Help us fund manufacturing?"/>
    <x v="28"/>
    <x v="1699"/>
    <x v="0"/>
    <x v="0"/>
    <s v="USD"/>
    <n v="1336669200"/>
    <n v="1335473931"/>
    <x v="0"/>
    <n v="43"/>
    <x v="0"/>
    <s v="music/indie rock"/>
    <x v="17"/>
    <x v="1750"/>
    <x v="4"/>
    <x v="14"/>
  </r>
  <r>
    <n v="2468"/>
    <s v="New &quot;Jesse Denaro&quot; Album!"/>
    <s v="Please donate, support &amp; share this project so that I may be able to record my new EP this fall!"/>
    <x v="13"/>
    <x v="1700"/>
    <x v="0"/>
    <x v="0"/>
    <s v="USD"/>
    <n v="1351400400"/>
    <n v="1348285321"/>
    <x v="0"/>
    <n v="58"/>
    <x v="0"/>
    <s v="music/indie rock"/>
    <x v="13"/>
    <x v="139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x v="0"/>
    <s v="USD"/>
    <n v="1297160329"/>
    <n v="1295000329"/>
    <x v="0"/>
    <n v="47"/>
    <x v="0"/>
    <s v="music/indie rock"/>
    <x v="35"/>
    <x v="1751"/>
    <x v="4"/>
    <x v="14"/>
  </r>
  <r>
    <n v="2470"/>
    <s v="Geoff Zimmerman's Urban-Folk/ Indie-Rock Album"/>
    <s v="Music is my passion.  I've been recording this album for 2 years now, and I just want the world to finally hear it!"/>
    <x v="28"/>
    <x v="1702"/>
    <x v="0"/>
    <x v="0"/>
    <s v="USD"/>
    <n v="1337824055"/>
    <n v="1335232055"/>
    <x v="0"/>
    <n v="36"/>
    <x v="0"/>
    <s v="music/indie rock"/>
    <x v="33"/>
    <x v="1752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x v="0"/>
    <s v="USD"/>
    <n v="1327535392"/>
    <n v="1324079392"/>
    <x v="0"/>
    <n v="17"/>
    <x v="0"/>
    <s v="music/indie rock"/>
    <x v="30"/>
    <x v="175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x v="0"/>
    <s v="USD"/>
    <n v="1283562180"/>
    <n v="1277433980"/>
    <x v="0"/>
    <n v="104"/>
    <x v="0"/>
    <s v="music/indie rock"/>
    <x v="104"/>
    <x v="276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x v="0"/>
    <s v="USD"/>
    <n v="1352573869"/>
    <n v="1349978269"/>
    <x v="0"/>
    <n v="47"/>
    <x v="0"/>
    <s v="music/indie rock"/>
    <x v="8"/>
    <x v="1754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x v="0"/>
    <s v="USD"/>
    <n v="1286756176"/>
    <n v="1282868176"/>
    <x v="0"/>
    <n v="38"/>
    <x v="0"/>
    <s v="music/indie rock"/>
    <x v="8"/>
    <x v="1755"/>
    <x v="4"/>
    <x v="14"/>
  </r>
  <r>
    <n v="2475"/>
    <s v="BRANDTSON - &quot;Send Us A Signal&quot; Vinyl LP"/>
    <s v="Help BRANDTSON and DREAMOVERrecords press their 2004 record, &quot;Send Us A Signal&quot;."/>
    <x v="30"/>
    <x v="1705"/>
    <x v="0"/>
    <x v="0"/>
    <s v="USD"/>
    <n v="1278799200"/>
    <n v="1273647255"/>
    <x v="0"/>
    <n v="81"/>
    <x v="0"/>
    <s v="music/indie rock"/>
    <x v="2"/>
    <x v="1090"/>
    <x v="4"/>
    <x v="14"/>
  </r>
  <r>
    <n v="2476"/>
    <s v="Arts &amp; Crafts"/>
    <s v="Eleven songs, the accumulation of several memorable occurrences in a sleepy town; stories of fiction &amp; fact."/>
    <x v="50"/>
    <x v="1706"/>
    <x v="0"/>
    <x v="0"/>
    <s v="USD"/>
    <n v="1415004770"/>
    <n v="1412149970"/>
    <x v="0"/>
    <n v="55"/>
    <x v="0"/>
    <s v="music/indie rock"/>
    <x v="2"/>
    <x v="1756"/>
    <x v="4"/>
    <x v="14"/>
  </r>
  <r>
    <n v="2477"/>
    <s v="Debut Album"/>
    <s v="Releasing my first album in August, and I need your help in order to get it done!"/>
    <x v="47"/>
    <x v="1707"/>
    <x v="0"/>
    <x v="0"/>
    <s v="USD"/>
    <n v="1344789345"/>
    <n v="1340901345"/>
    <x v="0"/>
    <n v="41"/>
    <x v="0"/>
    <s v="music/indie rock"/>
    <x v="193"/>
    <x v="1757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x v="0"/>
    <s v="USD"/>
    <n v="1358117313"/>
    <n v="1355525313"/>
    <x v="0"/>
    <n v="79"/>
    <x v="0"/>
    <s v="music/indie rock"/>
    <x v="30"/>
    <x v="1758"/>
    <x v="4"/>
    <x v="14"/>
  </r>
  <r>
    <n v="2479"/>
    <s v="FUEL FAKE NATIVES"/>
    <s v="Fake Natives is headed on tour this summer. Help them fill their tank with fossil fuels."/>
    <x v="43"/>
    <x v="1709"/>
    <x v="0"/>
    <x v="0"/>
    <s v="USD"/>
    <n v="1343440800"/>
    <n v="1342545994"/>
    <x v="0"/>
    <n v="16"/>
    <x v="0"/>
    <s v="music/indie rock"/>
    <x v="18"/>
    <x v="1759"/>
    <x v="4"/>
    <x v="14"/>
  </r>
  <r>
    <n v="2480"/>
    <s v="Either, Either EP"/>
    <s v="We are a band from Long Beach, Ca looking to record our first EP. Any little bit counts and your support would mean the world to us!"/>
    <x v="13"/>
    <x v="41"/>
    <x v="0"/>
    <x v="0"/>
    <s v="USD"/>
    <n v="1444516084"/>
    <n v="1439332084"/>
    <x v="0"/>
    <n v="8"/>
    <x v="0"/>
    <s v="music/indie rock"/>
    <x v="8"/>
    <x v="404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x v="0"/>
    <s v="USD"/>
    <n v="1335799808"/>
    <n v="1333207808"/>
    <x v="0"/>
    <n v="95"/>
    <x v="0"/>
    <s v="music/indie rock"/>
    <x v="40"/>
    <x v="1760"/>
    <x v="4"/>
    <x v="14"/>
  </r>
  <r>
    <n v="2482"/>
    <s v="Journey to Japan"/>
    <s v="Singer Jude Roberts has been asked to perform his song &quot;The Flood&quot;  in Hiroshima.  You can assist in making this opportunity a reality."/>
    <x v="28"/>
    <x v="1099"/>
    <x v="0"/>
    <x v="0"/>
    <s v="USD"/>
    <n v="1312224383"/>
    <n v="1308336383"/>
    <x v="0"/>
    <n v="25"/>
    <x v="0"/>
    <s v="music/indie rock"/>
    <x v="8"/>
    <x v="1665"/>
    <x v="4"/>
    <x v="14"/>
  </r>
  <r>
    <n v="2483"/>
    <s v="Intangible Animal's &quot;Oh The Humanity&quot; Tour"/>
    <s v="Send Intangible Animal on our first West Coast Tour!!! The fate of the world rests in your hands."/>
    <x v="184"/>
    <x v="1711"/>
    <x v="0"/>
    <x v="0"/>
    <s v="USD"/>
    <n v="1335891603"/>
    <n v="1330711203"/>
    <x v="0"/>
    <n v="19"/>
    <x v="0"/>
    <s v="music/indie rock"/>
    <x v="35"/>
    <x v="176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x v="0"/>
    <s v="USD"/>
    <n v="1316124003"/>
    <n v="1313532003"/>
    <x v="0"/>
    <n v="90"/>
    <x v="0"/>
    <s v="music/indie rock"/>
    <x v="17"/>
    <x v="1762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x v="0"/>
    <s v="USD"/>
    <n v="1318463879"/>
    <n v="1315439879"/>
    <x v="0"/>
    <n v="41"/>
    <x v="0"/>
    <s v="music/indie rock"/>
    <x v="33"/>
    <x v="176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x v="0"/>
    <s v="USD"/>
    <n v="1335113976"/>
    <n v="1332521976"/>
    <x v="0"/>
    <n v="30"/>
    <x v="0"/>
    <s v="music/indie rock"/>
    <x v="334"/>
    <x v="1764"/>
    <x v="4"/>
    <x v="14"/>
  </r>
  <r>
    <n v="2487"/>
    <s v="Copyrighting 1978 Champs Finished Album"/>
    <s v="Raise enough money to fund the copyright cost for the full length indie rock record we spent the year recording."/>
    <x v="15"/>
    <x v="1714"/>
    <x v="0"/>
    <x v="0"/>
    <s v="USD"/>
    <n v="1338083997"/>
    <n v="1335491997"/>
    <x v="0"/>
    <n v="38"/>
    <x v="0"/>
    <s v="music/indie rock"/>
    <x v="8"/>
    <x v="1765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x v="0"/>
    <s v="USD"/>
    <n v="1321459908"/>
    <n v="1318864308"/>
    <x v="0"/>
    <n v="65"/>
    <x v="0"/>
    <s v="music/indie rock"/>
    <x v="13"/>
    <x v="1766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x v="0"/>
    <s v="USD"/>
    <n v="1368117239"/>
    <n v="1365525239"/>
    <x v="0"/>
    <n v="75"/>
    <x v="0"/>
    <s v="music/indie rock"/>
    <x v="84"/>
    <x v="1767"/>
    <x v="4"/>
    <x v="14"/>
  </r>
  <r>
    <n v="2490"/>
    <s v="The Offbeats Summer Tour 2012"/>
    <s v="We are trying to fund our first multi-state tour this summer in an effort to get our music out to as many people as possible."/>
    <x v="2"/>
    <x v="1493"/>
    <x v="0"/>
    <x v="0"/>
    <s v="USD"/>
    <n v="1340429276"/>
    <n v="1335245276"/>
    <x v="0"/>
    <n v="16"/>
    <x v="0"/>
    <s v="music/indie rock"/>
    <x v="10"/>
    <x v="1768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x v="0"/>
    <s v="USD"/>
    <n v="1295142660"/>
    <n v="1293739714"/>
    <x v="0"/>
    <n v="10"/>
    <x v="0"/>
    <s v="music/indie rock"/>
    <x v="33"/>
    <x v="1769"/>
    <x v="4"/>
    <x v="14"/>
  </r>
  <r>
    <n v="2492"/>
    <s v="SUPER NICE EP 2012"/>
    <s v="We're a band from Hawaii trying to produce our first EP and we need help!"/>
    <x v="20"/>
    <x v="661"/>
    <x v="0"/>
    <x v="0"/>
    <s v="USD"/>
    <n v="1339840740"/>
    <n v="1335397188"/>
    <x v="0"/>
    <n v="27"/>
    <x v="0"/>
    <s v="music/indie rock"/>
    <x v="105"/>
    <x v="1770"/>
    <x v="4"/>
    <x v="14"/>
  </r>
  <r>
    <n v="2493"/>
    <s v="Lets Make A Record Together!"/>
    <s v="Making the record I've always dreamed of, and I want you to be part of the journey. Join me and let's make a great album together!"/>
    <x v="22"/>
    <x v="1718"/>
    <x v="0"/>
    <x v="0"/>
    <s v="USD"/>
    <n v="1367208140"/>
    <n v="1363320140"/>
    <x v="0"/>
    <n v="259"/>
    <x v="0"/>
    <s v="music/indie rock"/>
    <x v="32"/>
    <x v="1771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x v="0"/>
    <s v="USD"/>
    <n v="1337786944"/>
    <n v="1335194944"/>
    <x v="0"/>
    <n v="39"/>
    <x v="0"/>
    <s v="music/indie rock"/>
    <x v="7"/>
    <x v="177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x v="0"/>
    <s v="USD"/>
    <n v="1339022575"/>
    <n v="1336430575"/>
    <x v="0"/>
    <n v="42"/>
    <x v="0"/>
    <s v="music/indie rock"/>
    <x v="30"/>
    <x v="1475"/>
    <x v="4"/>
    <x v="14"/>
  </r>
  <r>
    <n v="2496"/>
    <s v="Lynn Haven - The First Album, &quot;Fair Weather Friends&quot;"/>
    <s v="Be a part of making the first Lynn Haven album, &quot;Fair Weather Friends.&quot;"/>
    <x v="12"/>
    <x v="44"/>
    <x v="0"/>
    <x v="0"/>
    <s v="USD"/>
    <n v="1364597692"/>
    <n v="1361577292"/>
    <x v="0"/>
    <n v="10"/>
    <x v="0"/>
    <s v="music/indie rock"/>
    <x v="8"/>
    <x v="1773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x v="0"/>
    <s v="USD"/>
    <n v="1312578338"/>
    <n v="1309986338"/>
    <x v="0"/>
    <n v="56"/>
    <x v="0"/>
    <s v="music/indie rock"/>
    <x v="40"/>
    <x v="1774"/>
    <x v="4"/>
    <x v="14"/>
  </r>
  <r>
    <n v="2498"/>
    <s v="Race Bandit's Debut EP Validated"/>
    <s v="We've been working hard on getting our music out and we are taking the final steps to releasing our EP, but we need your help."/>
    <x v="28"/>
    <x v="1722"/>
    <x v="0"/>
    <x v="0"/>
    <s v="USD"/>
    <n v="1422400387"/>
    <n v="1421190787"/>
    <x v="0"/>
    <n v="20"/>
    <x v="0"/>
    <s v="music/indie rock"/>
    <x v="6"/>
    <x v="1775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x v="0"/>
    <s v="USD"/>
    <n v="1356976800"/>
    <n v="1352820837"/>
    <x v="0"/>
    <n v="170"/>
    <x v="0"/>
    <s v="music/indie rock"/>
    <x v="195"/>
    <x v="1776"/>
    <x v="4"/>
    <x v="14"/>
  </r>
  <r>
    <n v="2500"/>
    <s v="Completing &quot;God's Justice&quot;"/>
    <s v="ST's 4th LP has been tracked and mixed, but before he can set it free upon the world, it needs proper mastering and pressing!"/>
    <x v="20"/>
    <x v="1724"/>
    <x v="0"/>
    <x v="0"/>
    <s v="USD"/>
    <n v="1340476375"/>
    <n v="1337884375"/>
    <x v="0"/>
    <n v="29"/>
    <x v="0"/>
    <s v="music/indie rock"/>
    <x v="40"/>
    <x v="1777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x v="5"/>
    <s v="CAD"/>
    <n v="1443379104"/>
    <n v="1440787104"/>
    <x v="0"/>
    <n v="7"/>
    <x v="1"/>
    <s v="food/restaurants"/>
    <x v="56"/>
    <x v="1778"/>
    <x v="7"/>
    <x v="34"/>
  </r>
  <r>
    <n v="2502"/>
    <s v="Cupcake Chaos"/>
    <s v="A small sweet shop featuring the cupcake variety offered by Cupcake Chaos, candy, cotton candy, shakes and malts, located in Dalhart,TX"/>
    <x v="74"/>
    <x v="1726"/>
    <x v="2"/>
    <x v="0"/>
    <s v="USD"/>
    <n v="1411328918"/>
    <n v="1407440918"/>
    <x v="0"/>
    <n v="5"/>
    <x v="1"/>
    <s v="food/restaurants"/>
    <x v="50"/>
    <x v="1779"/>
    <x v="7"/>
    <x v="34"/>
  </r>
  <r>
    <n v="2503"/>
    <s v="Cardinal Bistro BYOB Start Up"/>
    <s v="Cardinal Bistro will be Contemporary American dinning establishment based in Ventnor, NJ featuring local, seasonal ingredients."/>
    <x v="3"/>
    <x v="117"/>
    <x v="2"/>
    <x v="0"/>
    <s v="USD"/>
    <n v="1465333560"/>
    <n v="1462743308"/>
    <x v="0"/>
    <n v="0"/>
    <x v="1"/>
    <s v="food/restaurants"/>
    <x v="50"/>
    <x v="121"/>
    <x v="7"/>
    <x v="34"/>
  </r>
  <r>
    <n v="2504"/>
    <s v="Halal Restaurant and Internet Cafe"/>
    <s v="Halal Restaurant and Internet Cafe 20 percent of profits will go to building masjids."/>
    <x v="19"/>
    <x v="117"/>
    <x v="2"/>
    <x v="0"/>
    <s v="USD"/>
    <n v="1416014534"/>
    <n v="1413418934"/>
    <x v="0"/>
    <n v="0"/>
    <x v="1"/>
    <s v="food/restaurants"/>
    <x v="50"/>
    <x v="121"/>
    <x v="7"/>
    <x v="34"/>
  </r>
  <r>
    <n v="2505"/>
    <s v="PASTATUTION"/>
    <s v="PASTATUTION- The act or practice of engaging in Pasta Making for money.  _x000a__x000a_Help us get the Arcobaleno Pasta Extruder!"/>
    <x v="39"/>
    <x v="117"/>
    <x v="2"/>
    <x v="0"/>
    <s v="USD"/>
    <n v="1426292416"/>
    <n v="1423704016"/>
    <x v="0"/>
    <n v="0"/>
    <x v="1"/>
    <s v="food/restaurants"/>
    <x v="50"/>
    <x v="121"/>
    <x v="7"/>
    <x v="34"/>
  </r>
  <r>
    <n v="2506"/>
    <s v="Bowlz Cafe, Hull"/>
    <s v="Love cereal as much as we do? Then we need your help! We are opening a worldwide cereal cafe, serving the best in imported cereals!"/>
    <x v="10"/>
    <x v="134"/>
    <x v="2"/>
    <x v="1"/>
    <s v="GBP"/>
    <n v="1443906000"/>
    <n v="1441955269"/>
    <x v="0"/>
    <n v="2"/>
    <x v="1"/>
    <s v="food/restaurants"/>
    <x v="60"/>
    <x v="2"/>
    <x v="7"/>
    <x v="34"/>
  </r>
  <r>
    <n v="2507"/>
    <s v="Help Cafe Talavera get a New Kitchen!"/>
    <s v="Unique dishes for a unique city!."/>
    <x v="350"/>
    <x v="117"/>
    <x v="2"/>
    <x v="0"/>
    <s v="USD"/>
    <n v="1431308704"/>
    <n v="1428716704"/>
    <x v="0"/>
    <n v="0"/>
    <x v="1"/>
    <s v="food/restaurants"/>
    <x v="50"/>
    <x v="121"/>
    <x v="7"/>
    <x v="34"/>
  </r>
  <r>
    <n v="2508"/>
    <s v="Silver Linning Gourmet Fudge"/>
    <s v="I make Amazing homemade fudge available in 18 flavors. I want to open my own business to be able to let my area eat my incredible fudge"/>
    <x v="22"/>
    <x v="117"/>
    <x v="2"/>
    <x v="0"/>
    <s v="USD"/>
    <n v="1408056634"/>
    <n v="1405464634"/>
    <x v="0"/>
    <n v="0"/>
    <x v="1"/>
    <s v="food/restaurants"/>
    <x v="50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x v="1"/>
    <s v="GBP"/>
    <n v="1429554349"/>
    <n v="1424719549"/>
    <x v="0"/>
    <n v="28"/>
    <x v="1"/>
    <s v="food/restaurants"/>
    <x v="60"/>
    <x v="669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x v="0"/>
    <s v="USD"/>
    <n v="1431647772"/>
    <n v="1426463772"/>
    <x v="0"/>
    <n v="2"/>
    <x v="1"/>
    <s v="food/restaurants"/>
    <x v="50"/>
    <x v="822"/>
    <x v="7"/>
    <x v="34"/>
  </r>
  <r>
    <n v="2511"/>
    <s v="loluli's"/>
    <s v="Fresh Fast Food. A bbq ramen bar thats healthy, tasty and made to order right in front of your eyes....... From flame to bowl"/>
    <x v="57"/>
    <x v="117"/>
    <x v="2"/>
    <x v="1"/>
    <s v="GBP"/>
    <n v="1454323413"/>
    <n v="1451731413"/>
    <x v="0"/>
    <n v="0"/>
    <x v="1"/>
    <s v="food/restaurants"/>
    <x v="50"/>
    <x v="121"/>
    <x v="7"/>
    <x v="34"/>
  </r>
  <r>
    <n v="2512"/>
    <s v="Somethin' Tasty"/>
    <s v="Somethin' Tasty is a unique coffee, pastry &amp; retail store. We consign from all local sources: pottery, glass &amp; art."/>
    <x v="146"/>
    <x v="117"/>
    <x v="2"/>
    <x v="0"/>
    <s v="USD"/>
    <n v="1418504561"/>
    <n v="1417208561"/>
    <x v="0"/>
    <n v="0"/>
    <x v="1"/>
    <s v="food/restaurants"/>
    <x v="50"/>
    <x v="121"/>
    <x v="7"/>
    <x v="34"/>
  </r>
  <r>
    <n v="2513"/>
    <s v="Yahu Restaurants"/>
    <s v="Wir wollen einen Ort erschaffen an dem man sich wohlfÃ¼hlen kann, ein Ort an dem die Gedanken frei sind und man das Essen genieÃŸen kann."/>
    <x v="237"/>
    <x v="117"/>
    <x v="2"/>
    <x v="12"/>
    <s v="EUR"/>
    <n v="1488067789"/>
    <n v="1482883789"/>
    <x v="0"/>
    <n v="0"/>
    <x v="1"/>
    <s v="food/restaurants"/>
    <x v="50"/>
    <x v="121"/>
    <x v="7"/>
    <x v="34"/>
  </r>
  <r>
    <n v="2514"/>
    <s v="Lunch For Tots"/>
    <s v="My little cafe has been challenged to provide healthy, fun lunches to kids at a Montessori School. Local/organic as much as possible."/>
    <x v="14"/>
    <x v="852"/>
    <x v="2"/>
    <x v="0"/>
    <s v="USD"/>
    <n v="1408526477"/>
    <n v="1407057677"/>
    <x v="0"/>
    <n v="4"/>
    <x v="1"/>
    <s v="food/restaurants"/>
    <x v="53"/>
    <x v="1780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x v="0"/>
    <s v="USD"/>
    <n v="1424635753"/>
    <n v="1422043753"/>
    <x v="0"/>
    <n v="12"/>
    <x v="1"/>
    <s v="food/restaurants"/>
    <x v="118"/>
    <x v="1781"/>
    <x v="7"/>
    <x v="34"/>
  </r>
  <r>
    <n v="2516"/>
    <s v="Morning Glory"/>
    <s v="Hi, everyone my name is Alex, and i want to create not just a cafe spot, but a place that gives everyone a nice warm homey feeling."/>
    <x v="29"/>
    <x v="117"/>
    <x v="2"/>
    <x v="0"/>
    <s v="USD"/>
    <n v="1417279252"/>
    <n v="1414683652"/>
    <x v="0"/>
    <n v="0"/>
    <x v="1"/>
    <s v="food/restaurants"/>
    <x v="50"/>
    <x v="121"/>
    <x v="7"/>
    <x v="34"/>
  </r>
  <r>
    <n v="2517"/>
    <s v="The Canteen"/>
    <s v="KICK START US! Chef-driven dining experience offering a multi-course tasteful and playful menu that hems in familiar seasonal comfort."/>
    <x v="102"/>
    <x v="1728"/>
    <x v="2"/>
    <x v="5"/>
    <s v="CAD"/>
    <n v="1426788930"/>
    <n v="1424200530"/>
    <x v="0"/>
    <n v="33"/>
    <x v="1"/>
    <s v="food/restaurants"/>
    <x v="54"/>
    <x v="1782"/>
    <x v="7"/>
    <x v="34"/>
  </r>
  <r>
    <n v="2518"/>
    <s v="Southern California's Backroad Eateries"/>
    <s v="I am traveling the backroads of Southern California, to discover the best out-of-the-way eateries the area has to offer"/>
    <x v="10"/>
    <x v="117"/>
    <x v="2"/>
    <x v="0"/>
    <s v="USD"/>
    <n v="1415899228"/>
    <n v="1413303628"/>
    <x v="0"/>
    <n v="0"/>
    <x v="1"/>
    <s v="food/restaurants"/>
    <x v="50"/>
    <x v="121"/>
    <x v="7"/>
    <x v="34"/>
  </r>
  <r>
    <n v="2519"/>
    <s v="Kelli's Kitchen"/>
    <s v="Better than your mom's, better than Cracker Barrel, only at Kelli's Kitchen (all from scratch)."/>
    <x v="60"/>
    <x v="654"/>
    <x v="2"/>
    <x v="0"/>
    <s v="USD"/>
    <n v="1405741404"/>
    <n v="1403149404"/>
    <x v="0"/>
    <n v="4"/>
    <x v="1"/>
    <s v="food/restaurants"/>
    <x v="50"/>
    <x v="1783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x v="0"/>
    <s v="USD"/>
    <n v="1476559260"/>
    <n v="1472567085"/>
    <x v="0"/>
    <n v="0"/>
    <x v="1"/>
    <s v="food/restaurants"/>
    <x v="50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x v="0"/>
    <s v="USD"/>
    <n v="1444778021"/>
    <n v="1442963621"/>
    <x v="0"/>
    <n v="132"/>
    <x v="0"/>
    <s v="music/classical music"/>
    <x v="15"/>
    <x v="178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x v="0"/>
    <s v="USD"/>
    <n v="1461336720"/>
    <n v="1459431960"/>
    <x v="0"/>
    <n v="27"/>
    <x v="0"/>
    <s v="music/classical music"/>
    <x v="8"/>
    <x v="1785"/>
    <x v="4"/>
    <x v="35"/>
  </r>
  <r>
    <n v="2523"/>
    <s v="Pater Noster Project"/>
    <s v="PATER NOSTER (2003) by Thomas Oboe Lee, scored for baritone solo and string quartet.  Hauntingly beautiful, yet never performed."/>
    <x v="42"/>
    <x v="1730"/>
    <x v="0"/>
    <x v="0"/>
    <s v="USD"/>
    <n v="1416270292"/>
    <n v="1413674692"/>
    <x v="0"/>
    <n v="26"/>
    <x v="0"/>
    <s v="music/classical music"/>
    <x v="94"/>
    <x v="1786"/>
    <x v="4"/>
    <x v="35"/>
  </r>
  <r>
    <n v="2524"/>
    <s v="Les Bostonades' First CD"/>
    <s v="We're bringing some of our favorite music from the past 10 years to disc for the first time ever."/>
    <x v="51"/>
    <x v="1731"/>
    <x v="0"/>
    <x v="0"/>
    <s v="USD"/>
    <n v="1419136200"/>
    <n v="1416338557"/>
    <x v="0"/>
    <n v="43"/>
    <x v="0"/>
    <s v="music/classical music"/>
    <x v="21"/>
    <x v="1787"/>
    <x v="4"/>
    <x v="35"/>
  </r>
  <r>
    <n v="2525"/>
    <s v="Jenny &amp; Rossâ”‚To Sing in Germany"/>
    <s v="Husband and wife operatic team specializing in German opera. Fundraising for an audition tour of Germany."/>
    <x v="6"/>
    <x v="1732"/>
    <x v="0"/>
    <x v="0"/>
    <s v="USD"/>
    <n v="1340914571"/>
    <n v="1338322571"/>
    <x v="0"/>
    <n v="80"/>
    <x v="0"/>
    <s v="music/classical music"/>
    <x v="8"/>
    <x v="1788"/>
    <x v="4"/>
    <x v="35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x v="0"/>
    <s v="USD"/>
    <n v="1418014740"/>
    <n v="1415585474"/>
    <x v="0"/>
    <n v="33"/>
    <x v="0"/>
    <s v="music/classical music"/>
    <x v="40"/>
    <x v="1789"/>
    <x v="4"/>
    <x v="35"/>
  </r>
  <r>
    <n v="2527"/>
    <s v="Britten in Song: A Centennial Celebration"/>
    <s v="Five Programs of Benjamin Britten's vocal works featuring over 20 extraordinary vocalists and pianists."/>
    <x v="23"/>
    <x v="1734"/>
    <x v="0"/>
    <x v="0"/>
    <s v="USD"/>
    <n v="1382068740"/>
    <n v="1380477691"/>
    <x v="0"/>
    <n v="71"/>
    <x v="0"/>
    <s v="music/classical music"/>
    <x v="21"/>
    <x v="212"/>
    <x v="4"/>
    <x v="35"/>
  </r>
  <r>
    <n v="2528"/>
    <s v="Three Voices"/>
    <s v="I've been offered a contract with HatHut to record Feldman's 'Three Voices', which would be my first solo disc. I need your help!"/>
    <x v="23"/>
    <x v="1735"/>
    <x v="0"/>
    <x v="1"/>
    <s v="GBP"/>
    <n v="1440068400"/>
    <n v="1438459303"/>
    <x v="0"/>
    <n v="81"/>
    <x v="0"/>
    <s v="music/classical music"/>
    <x v="13"/>
    <x v="1790"/>
    <x v="4"/>
    <x v="35"/>
  </r>
  <r>
    <n v="2529"/>
    <s v="UrbanArias is DC's Contemporary Opera Company"/>
    <s v="Opera. Short. New."/>
    <x v="12"/>
    <x v="1736"/>
    <x v="0"/>
    <x v="0"/>
    <s v="USD"/>
    <n v="1332636975"/>
    <n v="1328752575"/>
    <x v="0"/>
    <n v="76"/>
    <x v="0"/>
    <s v="music/classical music"/>
    <x v="3"/>
    <x v="1791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x v="0"/>
    <s v="USD"/>
    <n v="1429505400"/>
    <n v="1426711505"/>
    <x v="0"/>
    <n v="48"/>
    <x v="0"/>
    <s v="music/classical music"/>
    <x v="8"/>
    <x v="1792"/>
    <x v="4"/>
    <x v="35"/>
  </r>
  <r>
    <n v="2531"/>
    <s v="Modern Chamber Music"/>
    <s v="The first CD of chamber music composed by John Leupold to be released on PARMA records. The album features solo, duets, and a quartet."/>
    <x v="37"/>
    <x v="1733"/>
    <x v="0"/>
    <x v="0"/>
    <s v="USD"/>
    <n v="1439611140"/>
    <n v="1437668354"/>
    <x v="0"/>
    <n v="61"/>
    <x v="0"/>
    <s v="music/classical music"/>
    <x v="8"/>
    <x v="1793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x v="0"/>
    <s v="USD"/>
    <n v="1345148566"/>
    <n v="1342556566"/>
    <x v="0"/>
    <n v="60"/>
    <x v="0"/>
    <s v="music/classical music"/>
    <x v="9"/>
    <x v="1794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x v="0"/>
    <s v="USD"/>
    <n v="1362160868"/>
    <n v="1359568911"/>
    <x v="0"/>
    <n v="136"/>
    <x v="0"/>
    <s v="music/classical music"/>
    <x v="38"/>
    <x v="772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x v="0"/>
    <s v="USD"/>
    <n v="1262325600"/>
    <n v="1257871712"/>
    <x v="0"/>
    <n v="14"/>
    <x v="0"/>
    <s v="music/classical music"/>
    <x v="2"/>
    <x v="1795"/>
    <x v="4"/>
    <x v="35"/>
  </r>
  <r>
    <n v="2535"/>
    <s v="Mark Hayes Requiem Recording"/>
    <s v="Mark Hayes: Requiem Recording"/>
    <x v="22"/>
    <x v="1741"/>
    <x v="0"/>
    <x v="0"/>
    <s v="USD"/>
    <n v="1417463945"/>
    <n v="1414781945"/>
    <x v="0"/>
    <n v="78"/>
    <x v="0"/>
    <s v="music/classical music"/>
    <x v="3"/>
    <x v="1796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x v="0"/>
    <s v="USD"/>
    <n v="1375151566"/>
    <n v="1373337166"/>
    <x v="0"/>
    <n v="4"/>
    <x v="0"/>
    <s v="music/classical music"/>
    <x v="31"/>
    <x v="179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x v="0"/>
    <s v="USD"/>
    <n v="1312212855"/>
    <n v="1307028855"/>
    <x v="0"/>
    <n v="11"/>
    <x v="0"/>
    <s v="music/classical music"/>
    <x v="5"/>
    <x v="101"/>
    <x v="4"/>
    <x v="35"/>
  </r>
  <r>
    <n v="2538"/>
    <s v="Me, Myself and Albinoni"/>
    <s v="I will record 2 of Tomaso Albinoni's concertos for 2 oboes playing both parts myself."/>
    <x v="102"/>
    <x v="1743"/>
    <x v="0"/>
    <x v="0"/>
    <s v="USD"/>
    <n v="1361681940"/>
    <n v="1359029661"/>
    <x v="0"/>
    <n v="185"/>
    <x v="0"/>
    <s v="music/classical music"/>
    <x v="40"/>
    <x v="1798"/>
    <x v="4"/>
    <x v="35"/>
  </r>
  <r>
    <n v="2539"/>
    <s v="The Flying Gambas"/>
    <s v="Help ABS Academy musicians get their cellos, gambas, &amp; contrabasses to San Francisco by supporting their instruments' travel."/>
    <x v="3"/>
    <x v="1744"/>
    <x v="0"/>
    <x v="0"/>
    <s v="USD"/>
    <n v="1422913152"/>
    <n v="1417729152"/>
    <x v="0"/>
    <n v="59"/>
    <x v="0"/>
    <s v="music/classical music"/>
    <x v="8"/>
    <x v="1799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x v="0"/>
    <s v="USD"/>
    <n v="1319904721"/>
    <n v="1314720721"/>
    <x v="0"/>
    <n v="27"/>
    <x v="0"/>
    <s v="music/classical music"/>
    <x v="33"/>
    <x v="1800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x v="1"/>
    <s v="GBP"/>
    <n v="1380192418"/>
    <n v="1375008418"/>
    <x v="0"/>
    <n v="63"/>
    <x v="0"/>
    <s v="music/classical music"/>
    <x v="13"/>
    <x v="35"/>
    <x v="4"/>
    <x v="35"/>
  </r>
  <r>
    <n v="2542"/>
    <s v="Classical Music by Marquita"/>
    <s v="Marquita Renee Ntim records her first Classical Album, complete with her playing the viola, cello and singing opera."/>
    <x v="176"/>
    <x v="1747"/>
    <x v="0"/>
    <x v="0"/>
    <s v="USD"/>
    <n v="1380599940"/>
    <n v="1377252857"/>
    <x v="0"/>
    <n v="13"/>
    <x v="0"/>
    <s v="music/classical music"/>
    <x v="3"/>
    <x v="1801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x v="0"/>
    <s v="USD"/>
    <n v="1293937200"/>
    <n v="1291257298"/>
    <x v="0"/>
    <n v="13"/>
    <x v="0"/>
    <s v="music/classical music"/>
    <x v="94"/>
    <x v="1802"/>
    <x v="4"/>
    <x v="35"/>
  </r>
  <r>
    <n v="2544"/>
    <s v="Singing City Children's Choir"/>
    <s v="Bringing choral music and performance opportunities to under-served youth in West Philadelphia"/>
    <x v="10"/>
    <x v="1749"/>
    <x v="0"/>
    <x v="0"/>
    <s v="USD"/>
    <n v="1341750569"/>
    <n v="1339158569"/>
    <x v="0"/>
    <n v="57"/>
    <x v="0"/>
    <s v="music/classical music"/>
    <x v="7"/>
    <x v="1803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x v="0"/>
    <s v="USD"/>
    <n v="1424997000"/>
    <n v="1421983138"/>
    <x v="0"/>
    <n v="61"/>
    <x v="0"/>
    <s v="music/classical music"/>
    <x v="228"/>
    <x v="1804"/>
    <x v="4"/>
    <x v="35"/>
  </r>
  <r>
    <n v="2546"/>
    <s v="Cor Cantiamo's First Commercially Released Recording"/>
    <s v="We want to release an album of choral music by acclaimed Finnish composer Jaakko MÃ¤ntyjÃ¤rvi in 2014"/>
    <x v="8"/>
    <x v="1751"/>
    <x v="0"/>
    <x v="0"/>
    <s v="USD"/>
    <n v="1380949200"/>
    <n v="1378586179"/>
    <x v="0"/>
    <n v="65"/>
    <x v="0"/>
    <s v="music/classical music"/>
    <x v="20"/>
    <x v="1805"/>
    <x v="4"/>
    <x v="35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x v="0"/>
    <s v="USD"/>
    <n v="1333560803"/>
    <n v="1330972403"/>
    <x v="0"/>
    <n v="134"/>
    <x v="0"/>
    <s v="music/classical music"/>
    <x v="28"/>
    <x v="180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x v="6"/>
    <s v="EUR"/>
    <n v="1475209620"/>
    <n v="1473087637"/>
    <x v="0"/>
    <n v="37"/>
    <x v="0"/>
    <s v="music/classical music"/>
    <x v="21"/>
    <x v="1807"/>
    <x v="4"/>
    <x v="35"/>
  </r>
  <r>
    <n v="2549"/>
    <s v="The Miller's Wife, a new opera"/>
    <s v="A new opera in English by Mike Christie to be premiÃ¨red at the Arcola Theatre, London UK from 14th-17th August 2013."/>
    <x v="351"/>
    <x v="1516"/>
    <x v="0"/>
    <x v="1"/>
    <s v="GBP"/>
    <n v="1370019600"/>
    <n v="1366999870"/>
    <x v="0"/>
    <n v="37"/>
    <x v="0"/>
    <s v="music/classical music"/>
    <x v="33"/>
    <x v="1808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x v="0"/>
    <s v="USD"/>
    <n v="1444276740"/>
    <n v="1439392406"/>
    <x v="0"/>
    <n v="150"/>
    <x v="0"/>
    <s v="music/classical music"/>
    <x v="7"/>
    <x v="1809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x v="0"/>
    <s v="USD"/>
    <n v="1332362880"/>
    <n v="1329890585"/>
    <x v="0"/>
    <n v="56"/>
    <x v="0"/>
    <s v="music/classical music"/>
    <x v="33"/>
    <x v="1810"/>
    <x v="4"/>
    <x v="35"/>
  </r>
  <r>
    <n v="2552"/>
    <s v="DAVID, The Oratorio"/>
    <s v="World Premiere of a new oratorio with chorus, soloists, and orchestra, based on the Old Testament king and prophet, DAVID"/>
    <x v="9"/>
    <x v="1756"/>
    <x v="0"/>
    <x v="0"/>
    <s v="USD"/>
    <n v="1488741981"/>
    <n v="1486149981"/>
    <x v="0"/>
    <n v="18"/>
    <x v="0"/>
    <s v="music/classical music"/>
    <x v="13"/>
    <x v="181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x v="0"/>
    <s v="USD"/>
    <n v="1348202807"/>
    <n v="1343018807"/>
    <x v="0"/>
    <n v="60"/>
    <x v="0"/>
    <s v="music/classical music"/>
    <x v="94"/>
    <x v="1812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x v="0"/>
    <s v="USD"/>
    <n v="1433131140"/>
    <n v="1430445163"/>
    <x v="0"/>
    <n v="67"/>
    <x v="0"/>
    <s v="music/classical music"/>
    <x v="4"/>
    <x v="1813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x v="0"/>
    <s v="USD"/>
    <n v="1338219793"/>
    <n v="1335541393"/>
    <x v="0"/>
    <n v="35"/>
    <x v="0"/>
    <s v="music/classical music"/>
    <x v="13"/>
    <x v="181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x v="0"/>
    <s v="USD"/>
    <n v="1356392857"/>
    <n v="1352504857"/>
    <x v="0"/>
    <n v="34"/>
    <x v="0"/>
    <s v="music/classical music"/>
    <x v="6"/>
    <x v="1815"/>
    <x v="4"/>
    <x v="35"/>
  </r>
  <r>
    <n v="2557"/>
    <s v="European Tour"/>
    <s v="Raising money for our concert tour of Switzerland and Germany in June/July 2014"/>
    <x v="42"/>
    <x v="1761"/>
    <x v="0"/>
    <x v="1"/>
    <s v="GBP"/>
    <n v="1400176386"/>
    <n v="1397584386"/>
    <x v="0"/>
    <n v="36"/>
    <x v="0"/>
    <s v="music/classical music"/>
    <x v="90"/>
    <x v="1816"/>
    <x v="4"/>
    <x v="35"/>
  </r>
  <r>
    <n v="2558"/>
    <s v="Hopkins Sinfonia 2015 Season"/>
    <s v="The Hopkins Sinfonia is looking for your support to run our 2015 Season made up of five concerts."/>
    <x v="21"/>
    <x v="1762"/>
    <x v="0"/>
    <x v="2"/>
    <s v="AUD"/>
    <n v="1430488740"/>
    <n v="1427747906"/>
    <x v="0"/>
    <n v="18"/>
    <x v="0"/>
    <s v="music/classical music"/>
    <x v="15"/>
    <x v="1817"/>
    <x v="4"/>
    <x v="35"/>
  </r>
  <r>
    <n v="2559"/>
    <s v="India Meets String Quartet"/>
    <s v="A concert of new music by four composers who have lived in India and been inspired by its music, with the Momenta String Quartet"/>
    <x v="134"/>
    <x v="1763"/>
    <x v="0"/>
    <x v="0"/>
    <s v="USD"/>
    <n v="1321385820"/>
    <n v="1318539484"/>
    <x v="0"/>
    <n v="25"/>
    <x v="0"/>
    <s v="music/classical music"/>
    <x v="38"/>
    <x v="1818"/>
    <x v="4"/>
    <x v="35"/>
  </r>
  <r>
    <n v="2560"/>
    <s v="Courting Rites of Cranes CD recording"/>
    <s v="New CD of favourite chamber music by Welsh composer Michael Parkin featuring debut recordings by outstanding young musicians."/>
    <x v="9"/>
    <x v="1764"/>
    <x v="0"/>
    <x v="1"/>
    <s v="GBP"/>
    <n v="1425682174"/>
    <n v="1423090174"/>
    <x v="0"/>
    <n v="21"/>
    <x v="0"/>
    <s v="music/classical music"/>
    <x v="8"/>
    <x v="1819"/>
    <x v="4"/>
    <x v="35"/>
  </r>
  <r>
    <n v="2561"/>
    <s v="Project Bearnaise Trucks (Canceled)"/>
    <s v="Ever had chicken fingers smothered in bearnaise sauce, resting on a bed of your favorite rice? We need these meals on wheels."/>
    <x v="57"/>
    <x v="117"/>
    <x v="1"/>
    <x v="5"/>
    <s v="CAD"/>
    <n v="1444740089"/>
    <n v="1442148089"/>
    <x v="0"/>
    <n v="0"/>
    <x v="1"/>
    <s v="food/food trucks"/>
    <x v="50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x v="12"/>
    <s v="EUR"/>
    <n v="1476189339"/>
    <n v="1471005339"/>
    <x v="0"/>
    <n v="3"/>
    <x v="1"/>
    <s v="food/food trucks"/>
    <x v="60"/>
    <x v="380"/>
    <x v="7"/>
    <x v="19"/>
  </r>
  <r>
    <n v="2563"/>
    <s v="Phoenix Pearl Boba Tea Truck (Canceled)"/>
    <s v="Michigan based bubble tea and specialty ice cream food truck"/>
    <x v="22"/>
    <x v="117"/>
    <x v="1"/>
    <x v="0"/>
    <s v="USD"/>
    <n v="1438226451"/>
    <n v="1433042451"/>
    <x v="0"/>
    <n v="0"/>
    <x v="1"/>
    <s v="food/food trucks"/>
    <x v="50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x v="5"/>
    <s v="CAD"/>
    <n v="1406854699"/>
    <n v="1404262699"/>
    <x v="0"/>
    <n v="0"/>
    <x v="1"/>
    <s v="food/food trucks"/>
    <x v="50"/>
    <x v="121"/>
    <x v="7"/>
    <x v="19"/>
  </r>
  <r>
    <n v="2565"/>
    <s v="The Sketchy Pelican (Canceled)"/>
    <s v="The Sketchy Pelican. Is my vision to bring raw, honest, soulful, creative, thoght provoking cuisine to food truck form"/>
    <x v="3"/>
    <x v="173"/>
    <x v="1"/>
    <x v="0"/>
    <s v="USD"/>
    <n v="1462827000"/>
    <n v="1457710589"/>
    <x v="0"/>
    <n v="1"/>
    <x v="1"/>
    <s v="food/food trucks"/>
    <x v="60"/>
    <x v="101"/>
    <x v="7"/>
    <x v="19"/>
  </r>
  <r>
    <n v="2566"/>
    <s v="Mamma B's Pizza Get's Rolling (Canceled)"/>
    <s v="You can skip the hotdog cart and enjoy fresh, hot, delicious, handmade pizza when Mamma B's takes her show on the road!"/>
    <x v="19"/>
    <x v="117"/>
    <x v="1"/>
    <x v="0"/>
    <s v="USD"/>
    <n v="1408663948"/>
    <n v="1406071948"/>
    <x v="0"/>
    <n v="0"/>
    <x v="1"/>
    <s v="food/food trucks"/>
    <x v="50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x v="0"/>
    <s v="USD"/>
    <n v="1429823138"/>
    <n v="1427231138"/>
    <x v="0"/>
    <n v="2"/>
    <x v="1"/>
    <s v="food/food trucks"/>
    <x v="50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x v="1"/>
    <s v="GBP"/>
    <n v="1472745594"/>
    <n v="1470153594"/>
    <x v="0"/>
    <n v="1"/>
    <x v="1"/>
    <s v="food/food trucks"/>
    <x v="60"/>
    <x v="73"/>
    <x v="7"/>
    <x v="19"/>
  </r>
  <r>
    <n v="2569"/>
    <s v="Rochester Needs a Dessert Food Truck (Canceled)"/>
    <s v="With your help, I would be able to get a truck and start the process of getting it ready for the 2016 season."/>
    <x v="115"/>
    <x v="1011"/>
    <x v="1"/>
    <x v="0"/>
    <s v="USD"/>
    <n v="1442457112"/>
    <n v="1439865112"/>
    <x v="0"/>
    <n v="2"/>
    <x v="1"/>
    <s v="food/food trucks"/>
    <x v="53"/>
    <x v="182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x v="0"/>
    <s v="USD"/>
    <n v="1486590035"/>
    <n v="1483998035"/>
    <x v="0"/>
    <n v="2"/>
    <x v="1"/>
    <s v="food/food trucks"/>
    <x v="60"/>
    <x v="1821"/>
    <x v="7"/>
    <x v="19"/>
  </r>
  <r>
    <n v="2571"/>
    <s v="Coco Bowls (Canceled)"/>
    <s v="Perth locals who dream of opening a health food van, and serving treats that not only taste amazing but also benefit your body."/>
    <x v="57"/>
    <x v="156"/>
    <x v="1"/>
    <x v="2"/>
    <s v="AUD"/>
    <n v="1463645521"/>
    <n v="1458461521"/>
    <x v="0"/>
    <n v="4"/>
    <x v="1"/>
    <s v="food/food trucks"/>
    <x v="50"/>
    <x v="368"/>
    <x v="7"/>
    <x v="19"/>
  </r>
  <r>
    <n v="2572"/>
    <s v="A Dream of Naughty Nachos (Canceled)"/>
    <s v="Mesquite smoked brisket nachos, food truck style, with homemade salsa to make your taste buds dance."/>
    <x v="11"/>
    <x v="117"/>
    <x v="1"/>
    <x v="0"/>
    <s v="USD"/>
    <n v="1428893517"/>
    <n v="1426301517"/>
    <x v="0"/>
    <n v="0"/>
    <x v="1"/>
    <s v="food/food trucks"/>
    <x v="50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x v="0"/>
    <s v="USD"/>
    <n v="1408803149"/>
    <n v="1404915149"/>
    <x v="0"/>
    <n v="0"/>
    <x v="1"/>
    <s v="food/food trucks"/>
    <x v="50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x v="0"/>
    <s v="USD"/>
    <n v="1463600945"/>
    <n v="1461786545"/>
    <x v="0"/>
    <n v="0"/>
    <x v="1"/>
    <s v="food/food trucks"/>
    <x v="50"/>
    <x v="121"/>
    <x v="7"/>
    <x v="19"/>
  </r>
  <r>
    <n v="2575"/>
    <s v="Vdub dogs (Canceled)"/>
    <s v="Hello everyone, Iv'e decided to put my love for old Volkswagen buses and my love for cooking together! Support vdub dogs hot dog bus!"/>
    <x v="94"/>
    <x v="117"/>
    <x v="1"/>
    <x v="0"/>
    <s v="USD"/>
    <n v="1421030194"/>
    <n v="1418438194"/>
    <x v="0"/>
    <n v="0"/>
    <x v="1"/>
    <s v="food/food trucks"/>
    <x v="50"/>
    <x v="121"/>
    <x v="7"/>
    <x v="19"/>
  </r>
  <r>
    <n v="2576"/>
    <s v="2 Go Fast Food (Canceled)"/>
    <s v="A New Twist with an American and Philippine fast food Mobile Trailer."/>
    <x v="3"/>
    <x v="117"/>
    <x v="1"/>
    <x v="0"/>
    <s v="USD"/>
    <n v="1428707647"/>
    <n v="1424823247"/>
    <x v="0"/>
    <n v="0"/>
    <x v="1"/>
    <s v="food/food trucks"/>
    <x v="50"/>
    <x v="121"/>
    <x v="7"/>
    <x v="19"/>
  </r>
  <r>
    <n v="2577"/>
    <s v="Fruity Cakes (Canceled)"/>
    <s v="This is not your average cake, it's fruit with yogurt fruit dip icing and fruit toppings! Great for events, parties, weddings and more!"/>
    <x v="36"/>
    <x v="117"/>
    <x v="1"/>
    <x v="0"/>
    <s v="USD"/>
    <n v="1407181297"/>
    <n v="1405021297"/>
    <x v="0"/>
    <n v="0"/>
    <x v="1"/>
    <s v="food/food trucks"/>
    <x v="50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x v="0"/>
    <s v="USD"/>
    <n v="1444410000"/>
    <n v="1440203579"/>
    <x v="0"/>
    <n v="0"/>
    <x v="1"/>
    <s v="food/food trucks"/>
    <x v="50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x v="0"/>
    <s v="USD"/>
    <n v="1410810903"/>
    <n v="1405626903"/>
    <x v="0"/>
    <n v="12"/>
    <x v="1"/>
    <s v="food/food trucks"/>
    <x v="50"/>
    <x v="1822"/>
    <x v="7"/>
    <x v="19"/>
  </r>
  <r>
    <n v="2580"/>
    <s v="Build Phatboyz Food Truck (Canceled)"/>
    <s v="Planning to build this truck into a full rolling fold out cook shack,providing clean cold drinking water to all festival goers"/>
    <x v="0"/>
    <x v="152"/>
    <x v="1"/>
    <x v="0"/>
    <s v="USD"/>
    <n v="1431745200"/>
    <n v="1429170603"/>
    <x v="0"/>
    <n v="2"/>
    <x v="1"/>
    <s v="food/food trucks"/>
    <x v="60"/>
    <x v="156"/>
    <x v="7"/>
    <x v="19"/>
  </r>
  <r>
    <n v="2581"/>
    <s v="A Flying Sausage Food Truck"/>
    <s v="Creating a Food Truck to bring gourmet sausage sliders to Jacksonville, FL for breakfast, lunch, and special events."/>
    <x v="10"/>
    <x v="798"/>
    <x v="2"/>
    <x v="0"/>
    <s v="USD"/>
    <n v="1447689898"/>
    <n v="1445094298"/>
    <x v="0"/>
    <n v="11"/>
    <x v="1"/>
    <s v="food/food trucks"/>
    <x v="57"/>
    <x v="1823"/>
    <x v="7"/>
    <x v="19"/>
  </r>
  <r>
    <n v="2582"/>
    <s v="Drunken Wings"/>
    <s v="The place where chicken meets liquor for the first time!"/>
    <x v="161"/>
    <x v="116"/>
    <x v="2"/>
    <x v="0"/>
    <s v="USD"/>
    <n v="1477784634"/>
    <n v="1475192634"/>
    <x v="0"/>
    <n v="1"/>
    <x v="1"/>
    <s v="food/food trucks"/>
    <x v="50"/>
    <x v="120"/>
    <x v="7"/>
    <x v="19"/>
  </r>
  <r>
    <n v="2583"/>
    <s v="Crazy Daisy Food Truck"/>
    <s v="Crazy Daisy will become the newest member of the food truck distributors in Kansas City, Missouri."/>
    <x v="28"/>
    <x v="139"/>
    <x v="2"/>
    <x v="0"/>
    <s v="USD"/>
    <n v="1426526880"/>
    <n v="1421346480"/>
    <x v="0"/>
    <n v="5"/>
    <x v="1"/>
    <s v="food/food trucks"/>
    <x v="60"/>
    <x v="120"/>
    <x v="7"/>
    <x v="19"/>
  </r>
  <r>
    <n v="2584"/>
    <s v="Culinary Arts Food Truck Style"/>
    <s v="Bringing quality food to the masses using local premium ingredients, but at a food truck price!"/>
    <x v="3"/>
    <x v="117"/>
    <x v="2"/>
    <x v="0"/>
    <s v="USD"/>
    <n v="1434341369"/>
    <n v="1431749369"/>
    <x v="0"/>
    <n v="0"/>
    <x v="1"/>
    <s v="food/food trucks"/>
    <x v="50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x v="0"/>
    <s v="USD"/>
    <n v="1404601632"/>
    <n v="1402009632"/>
    <x v="0"/>
    <n v="1"/>
    <x v="1"/>
    <s v="food/food trucks"/>
    <x v="50"/>
    <x v="73"/>
    <x v="7"/>
    <x v="19"/>
  </r>
  <r>
    <n v="2586"/>
    <s v="Inspire Healthy Eating"/>
    <s v="I would like to bring fresh salad and food to the streets of London at a reasonable price."/>
    <x v="9"/>
    <x v="139"/>
    <x v="2"/>
    <x v="1"/>
    <s v="GBP"/>
    <n v="1451030136"/>
    <n v="1448438136"/>
    <x v="0"/>
    <n v="1"/>
    <x v="1"/>
    <s v="food/food trucks"/>
    <x v="50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x v="0"/>
    <s v="USD"/>
    <n v="1451491953"/>
    <n v="1448899953"/>
    <x v="0"/>
    <n v="6"/>
    <x v="1"/>
    <s v="food/food trucks"/>
    <x v="53"/>
    <x v="182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x v="0"/>
    <s v="USD"/>
    <n v="1427807640"/>
    <n v="1423325626"/>
    <x v="0"/>
    <n v="8"/>
    <x v="1"/>
    <s v="food/food trucks"/>
    <x v="65"/>
    <x v="1825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x v="8"/>
    <s v="DKK"/>
    <n v="1458733927"/>
    <n v="1456145527"/>
    <x v="0"/>
    <n v="1"/>
    <x v="1"/>
    <s v="food/food trucks"/>
    <x v="50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x v="2"/>
    <s v="AUD"/>
    <n v="1453817297"/>
    <n v="1453212497"/>
    <x v="0"/>
    <n v="0"/>
    <x v="1"/>
    <s v="food/food trucks"/>
    <x v="50"/>
    <x v="121"/>
    <x v="7"/>
    <x v="19"/>
  </r>
  <r>
    <n v="2591"/>
    <s v="patent pending"/>
    <s v="Hi everyone I am a 26 year old single mom trying to start her own food business! I need to first afford the patent to reveal more!"/>
    <x v="15"/>
    <x v="375"/>
    <x v="2"/>
    <x v="0"/>
    <s v="USD"/>
    <n v="1457901924"/>
    <n v="1452721524"/>
    <x v="0"/>
    <n v="2"/>
    <x v="1"/>
    <s v="food/food trucks"/>
    <x v="53"/>
    <x v="31"/>
    <x v="7"/>
    <x v="19"/>
  </r>
  <r>
    <n v="2592"/>
    <s v="El Carte 303"/>
    <s v="El Carte is revolutionizing the food truck industry. Meet the new food trike. #oneandonly  we going to spread the awesomeness all over!"/>
    <x v="11"/>
    <x v="155"/>
    <x v="2"/>
    <x v="0"/>
    <s v="USD"/>
    <n v="1412536421"/>
    <n v="1409944421"/>
    <x v="0"/>
    <n v="1"/>
    <x v="1"/>
    <s v="food/food trucks"/>
    <x v="50"/>
    <x v="73"/>
    <x v="7"/>
    <x v="19"/>
  </r>
  <r>
    <n v="2593"/>
    <s v="L.J. Silvers' Ice Cream and Taco Van"/>
    <s v="What could be better than satisfying your hunger with ice cream or a taco (or both) from a 1970's mural van blastin disco music!"/>
    <x v="3"/>
    <x v="117"/>
    <x v="2"/>
    <x v="0"/>
    <s v="USD"/>
    <n v="1429993026"/>
    <n v="1427401026"/>
    <x v="0"/>
    <n v="0"/>
    <x v="1"/>
    <s v="food/food trucks"/>
    <x v="50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x v="0"/>
    <s v="USD"/>
    <n v="1407453228"/>
    <n v="1404861228"/>
    <x v="0"/>
    <n v="1"/>
    <x v="1"/>
    <s v="food/food trucks"/>
    <x v="50"/>
    <x v="120"/>
    <x v="7"/>
    <x v="19"/>
  </r>
  <r>
    <n v="2595"/>
    <s v="Food Truck for Little Fox Bakery"/>
    <s v="Looking to put the best baked goods in Bowling Green on wheels"/>
    <x v="36"/>
    <x v="1767"/>
    <x v="2"/>
    <x v="0"/>
    <s v="USD"/>
    <n v="1487915500"/>
    <n v="1485323500"/>
    <x v="0"/>
    <n v="19"/>
    <x v="1"/>
    <s v="food/food trucks"/>
    <x v="81"/>
    <x v="1826"/>
    <x v="7"/>
    <x v="19"/>
  </r>
  <r>
    <n v="2596"/>
    <s v="The Chef Express Food Truck"/>
    <s v="I'm bringing passion, talent, and most importantly some amazing gourmet food to the streets of Lethbridge and southern Alberta."/>
    <x v="19"/>
    <x v="1768"/>
    <x v="2"/>
    <x v="5"/>
    <s v="CAD"/>
    <n v="1407427009"/>
    <n v="1404835009"/>
    <x v="0"/>
    <n v="27"/>
    <x v="1"/>
    <s v="food/food trucks"/>
    <x v="148"/>
    <x v="182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x v="1"/>
    <s v="GBP"/>
    <n v="1466323917"/>
    <n v="1463731917"/>
    <x v="0"/>
    <n v="7"/>
    <x v="1"/>
    <s v="food/food trucks"/>
    <x v="52"/>
    <x v="1828"/>
    <x v="7"/>
    <x v="19"/>
  </r>
  <r>
    <n v="2598"/>
    <s v="Rovin' Okie's Fried Pies gourmet southern fried pies."/>
    <s v="I'm ready to make Tulsa happy and aware that love and kindness go hand in hand with good food!"/>
    <x v="9"/>
    <x v="1769"/>
    <x v="2"/>
    <x v="0"/>
    <s v="USD"/>
    <n v="1443039001"/>
    <n v="1440447001"/>
    <x v="0"/>
    <n v="14"/>
    <x v="1"/>
    <s v="food/food trucks"/>
    <x v="115"/>
    <x v="1829"/>
    <x v="7"/>
    <x v="19"/>
  </r>
  <r>
    <n v="2599"/>
    <s v="Empty Ramekins Catering Group"/>
    <s v="The Empty Ramekins Catering Group is looking for your help to start up in Miami Florida!!!!"/>
    <x v="354"/>
    <x v="456"/>
    <x v="2"/>
    <x v="0"/>
    <s v="USD"/>
    <n v="1407089147"/>
    <n v="1403201147"/>
    <x v="0"/>
    <n v="5"/>
    <x v="1"/>
    <s v="food/food trucks"/>
    <x v="60"/>
    <x v="656"/>
    <x v="7"/>
    <x v="19"/>
  </r>
  <r>
    <n v="2600"/>
    <s v="Help Buttz Return From the Ashes"/>
    <s v="On Sunday November 8, 2015 our food truck burned to the ground. Please help us get rebuilt."/>
    <x v="63"/>
    <x v="1505"/>
    <x v="2"/>
    <x v="0"/>
    <s v="USD"/>
    <n v="1458938200"/>
    <n v="1453757800"/>
    <x v="0"/>
    <n v="30"/>
    <x v="1"/>
    <s v="food/food trucks"/>
    <x v="113"/>
    <x v="1830"/>
    <x v="7"/>
    <x v="19"/>
  </r>
  <r>
    <n v="2601"/>
    <s v="Launch a TARDIS into SPACE!"/>
    <s v="I'll be launching a small model TARDIS into (near) SPACE and filming the ascension and descension as a mini-documentary for YouTube."/>
    <x v="2"/>
    <x v="1770"/>
    <x v="0"/>
    <x v="0"/>
    <s v="USD"/>
    <n v="1347508740"/>
    <n v="1346276349"/>
    <x v="1"/>
    <n v="151"/>
    <x v="0"/>
    <s v="technology/space exploration"/>
    <x v="335"/>
    <x v="95"/>
    <x v="2"/>
    <x v="36"/>
  </r>
  <r>
    <n v="2602"/>
    <s v="Historic Robotic Spacecraft Poster Series"/>
    <s v="Three screen-printed posters celebrating the most popular and most notable interplanetary robotic space missions."/>
    <x v="14"/>
    <x v="1771"/>
    <x v="0"/>
    <x v="0"/>
    <s v="USD"/>
    <n v="1415827200"/>
    <n v="1412358968"/>
    <x v="1"/>
    <n v="489"/>
    <x v="0"/>
    <s v="technology/space exploration"/>
    <x v="336"/>
    <x v="1831"/>
    <x v="2"/>
    <x v="36"/>
  </r>
  <r>
    <n v="2603"/>
    <s v="Manned Mock Mars Mission"/>
    <s v="I will be building a mock space station and simulate living on Mars for two weeks."/>
    <x v="257"/>
    <x v="702"/>
    <x v="0"/>
    <x v="0"/>
    <s v="USD"/>
    <n v="1387835654"/>
    <n v="1386626054"/>
    <x v="1"/>
    <n v="50"/>
    <x v="0"/>
    <s v="technology/space exploration"/>
    <x v="7"/>
    <x v="1832"/>
    <x v="2"/>
    <x v="36"/>
  </r>
  <r>
    <n v="2604"/>
    <s v="Hermes Spacecraft"/>
    <s v="We're building a full size rocket motor for our Hermes Spacecraft.  Help us Kickstart the next generation of space travel!"/>
    <x v="22"/>
    <x v="1772"/>
    <x v="0"/>
    <x v="0"/>
    <s v="USD"/>
    <n v="1335662023"/>
    <n v="1333070023"/>
    <x v="1"/>
    <n v="321"/>
    <x v="0"/>
    <s v="technology/space exploration"/>
    <x v="3"/>
    <x v="1833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x v="0"/>
    <s v="USD"/>
    <n v="1466168390"/>
    <n v="1463576390"/>
    <x v="1"/>
    <n v="1762"/>
    <x v="0"/>
    <s v="technology/space exploration"/>
    <x v="13"/>
    <x v="1834"/>
    <x v="2"/>
    <x v="36"/>
  </r>
  <r>
    <n v="2606"/>
    <s v="2000 Student Projects to the Edge of Space"/>
    <s v="PongSat 2 !!!!!_x000a__x000a_On September 27, 2014 we are going to send 2000 student projects to the edge of space."/>
    <x v="34"/>
    <x v="1774"/>
    <x v="0"/>
    <x v="0"/>
    <s v="USD"/>
    <n v="1398791182"/>
    <n v="1396026382"/>
    <x v="1"/>
    <n v="385"/>
    <x v="0"/>
    <s v="technology/space exploration"/>
    <x v="5"/>
    <x v="1835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x v="0"/>
    <s v="USD"/>
    <n v="1439344800"/>
    <n v="1435611572"/>
    <x v="1"/>
    <n v="398"/>
    <x v="0"/>
    <s v="technology/space exploration"/>
    <x v="326"/>
    <x v="799"/>
    <x v="2"/>
    <x v="36"/>
  </r>
  <r>
    <n v="2608"/>
    <s v="Giant Leaps in Space Poster Series"/>
    <s v="Giant Leaps featuring the historic missions of human spaceflight is the third in our series of space exploration prints"/>
    <x v="6"/>
    <x v="1776"/>
    <x v="0"/>
    <x v="0"/>
    <s v="USD"/>
    <n v="1489536000"/>
    <n v="1485976468"/>
    <x v="1"/>
    <n v="304"/>
    <x v="0"/>
    <s v="technology/space exploration"/>
    <x v="337"/>
    <x v="1836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x v="0"/>
    <s v="USD"/>
    <n v="1342330951"/>
    <n v="1339738951"/>
    <x v="1"/>
    <n v="676"/>
    <x v="0"/>
    <s v="technology/space exploration"/>
    <x v="272"/>
    <x v="1837"/>
    <x v="2"/>
    <x v="36"/>
  </r>
  <r>
    <n v="2610"/>
    <s v="Restore the Pluto Discovery Telescope"/>
    <s v="Preserve the telescope that Clyde Tombaugh used to discover Pluto for generations to come!"/>
    <x v="355"/>
    <x v="1778"/>
    <x v="0"/>
    <x v="0"/>
    <s v="USD"/>
    <n v="1471849140"/>
    <n v="1468444125"/>
    <x v="1"/>
    <n v="577"/>
    <x v="0"/>
    <s v="technology/space exploration"/>
    <x v="48"/>
    <x v="1838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x v="12"/>
    <s v="EUR"/>
    <n v="1483397940"/>
    <n v="1480493014"/>
    <x v="1"/>
    <n v="3663"/>
    <x v="0"/>
    <s v="technology/space exploration"/>
    <x v="338"/>
    <x v="1839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x v="0"/>
    <s v="USD"/>
    <n v="1420773970"/>
    <n v="1418095570"/>
    <x v="1"/>
    <n v="294"/>
    <x v="0"/>
    <s v="technology/space exploration"/>
    <x v="174"/>
    <x v="700"/>
    <x v="2"/>
    <x v="36"/>
  </r>
  <r>
    <n v="2613"/>
    <s v="Earth 360"/>
    <s v="Re-inventing the way we look at our planet by sending 5 cameras to near space to create the first 360 panoramic view of the earth."/>
    <x v="51"/>
    <x v="1781"/>
    <x v="0"/>
    <x v="0"/>
    <s v="USD"/>
    <n v="1348256294"/>
    <n v="1345664294"/>
    <x v="1"/>
    <n v="28"/>
    <x v="0"/>
    <s v="technology/space exploration"/>
    <x v="7"/>
    <x v="1840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x v="0"/>
    <s v="USD"/>
    <n v="1398834000"/>
    <n v="1396371612"/>
    <x v="1"/>
    <n v="100"/>
    <x v="0"/>
    <s v="technology/space exploration"/>
    <x v="21"/>
    <x v="184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x v="1"/>
    <s v="GBP"/>
    <n v="1462017600"/>
    <n v="1458820564"/>
    <x v="0"/>
    <n v="72"/>
    <x v="0"/>
    <s v="technology/space exploration"/>
    <x v="106"/>
    <x v="1842"/>
    <x v="2"/>
    <x v="36"/>
  </r>
  <r>
    <n v="2616"/>
    <s v="James Webb Deployable Model"/>
    <s v="Production of variously-sized deployable models of NASA's James Webb Space Telescope to promote hands-on learning."/>
    <x v="31"/>
    <x v="1784"/>
    <x v="0"/>
    <x v="0"/>
    <s v="USD"/>
    <n v="1440546729"/>
    <n v="1437954729"/>
    <x v="1"/>
    <n v="238"/>
    <x v="0"/>
    <s v="technology/space exploration"/>
    <x v="41"/>
    <x v="1843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x v="0"/>
    <s v="USD"/>
    <n v="1413838751"/>
    <n v="1411246751"/>
    <x v="1"/>
    <n v="159"/>
    <x v="0"/>
    <s v="technology/space exploration"/>
    <x v="339"/>
    <x v="1844"/>
    <x v="2"/>
    <x v="36"/>
  </r>
  <r>
    <n v="2618"/>
    <s v="SPACE ART FEATURING ASTRONAUTS #WeBelieveInAstronauts"/>
    <s v="LTD ED COLLECTIBLE SPACE ART FEAT. ASTRONAUTS"/>
    <x v="36"/>
    <x v="1786"/>
    <x v="0"/>
    <x v="0"/>
    <s v="USD"/>
    <n v="1449000061"/>
    <n v="1443812461"/>
    <x v="1"/>
    <n v="77"/>
    <x v="0"/>
    <s v="technology/space exploration"/>
    <x v="2"/>
    <x v="1845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x v="0"/>
    <s v="USD"/>
    <n v="1445598000"/>
    <n v="1443302004"/>
    <x v="1"/>
    <n v="53"/>
    <x v="0"/>
    <s v="technology/space exploration"/>
    <x v="340"/>
    <x v="134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x v="2"/>
    <s v="AUD"/>
    <n v="1444525200"/>
    <n v="1441339242"/>
    <x v="1"/>
    <n v="1251"/>
    <x v="0"/>
    <s v="technology/space exploration"/>
    <x v="124"/>
    <x v="1846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x v="0"/>
    <s v="USD"/>
    <n v="1432230988"/>
    <n v="1429638988"/>
    <x v="1"/>
    <n v="465"/>
    <x v="0"/>
    <s v="technology/space exploration"/>
    <x v="91"/>
    <x v="1847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x v="13"/>
    <s v="EUR"/>
    <n v="1483120216"/>
    <n v="1479232216"/>
    <x v="0"/>
    <n v="74"/>
    <x v="0"/>
    <s v="technology/space exploration"/>
    <x v="26"/>
    <x v="1848"/>
    <x v="2"/>
    <x v="36"/>
  </r>
  <r>
    <n v="2623"/>
    <s v="Antimatter Fuel Production"/>
    <s v="We have designed an antimatter thruster capable of reaching the nearest star.  A plan for antimatter fuel production is now needed."/>
    <x v="13"/>
    <x v="1791"/>
    <x v="0"/>
    <x v="0"/>
    <s v="USD"/>
    <n v="1480658966"/>
    <n v="1479449366"/>
    <x v="0"/>
    <n v="62"/>
    <x v="0"/>
    <s v="technology/space exploration"/>
    <x v="35"/>
    <x v="1849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x v="0"/>
    <s v="USD"/>
    <n v="1347530822"/>
    <n v="1345716422"/>
    <x v="0"/>
    <n v="3468"/>
    <x v="0"/>
    <s v="technology/space exploration"/>
    <x v="341"/>
    <x v="905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x v="12"/>
    <s v="EUR"/>
    <n v="1478723208"/>
    <n v="1476559608"/>
    <x v="0"/>
    <n v="52"/>
    <x v="0"/>
    <s v="technology/space exploration"/>
    <x v="342"/>
    <x v="1850"/>
    <x v="2"/>
    <x v="36"/>
  </r>
  <r>
    <n v="2626"/>
    <s v="SAGANet STEM Mentoring Lab Accreditation"/>
    <s v="Support the accreditation of our online STEM Mentoring Program with the International Mentoring Association"/>
    <x v="30"/>
    <x v="1794"/>
    <x v="0"/>
    <x v="0"/>
    <s v="USD"/>
    <n v="1433343869"/>
    <n v="1430751869"/>
    <x v="0"/>
    <n v="50"/>
    <x v="0"/>
    <s v="technology/space exploration"/>
    <x v="20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x v="0"/>
    <s v="USD"/>
    <n v="1448571261"/>
    <n v="1445975661"/>
    <x v="0"/>
    <n v="45"/>
    <x v="0"/>
    <s v="technology/space exploration"/>
    <x v="343"/>
    <x v="1851"/>
    <x v="2"/>
    <x v="36"/>
  </r>
  <r>
    <n v="2628"/>
    <s v="Pie In Space!"/>
    <s v="A high school freshman is sending pie into space and you can be a part of it.  GO SCIENCE!!!"/>
    <x v="357"/>
    <x v="1796"/>
    <x v="0"/>
    <x v="0"/>
    <s v="USD"/>
    <n v="1417389067"/>
    <n v="1415661067"/>
    <x v="0"/>
    <n v="21"/>
    <x v="0"/>
    <s v="technology/space exploration"/>
    <x v="5"/>
    <x v="1852"/>
    <x v="2"/>
    <x v="36"/>
  </r>
  <r>
    <n v="2629"/>
    <s v="Project Dragonfly - Sail to the Stars"/>
    <s v="The first international contest to let students shape the future of interstellar travel."/>
    <x v="10"/>
    <x v="1797"/>
    <x v="0"/>
    <x v="1"/>
    <s v="GBP"/>
    <n v="1431608122"/>
    <n v="1429016122"/>
    <x v="0"/>
    <n v="100"/>
    <x v="0"/>
    <s v="technology/space exploration"/>
    <x v="30"/>
    <x v="1853"/>
    <x v="2"/>
    <x v="36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x v="2"/>
    <s v="AUD"/>
    <n v="1467280800"/>
    <n v="1464921112"/>
    <x v="0"/>
    <n v="81"/>
    <x v="0"/>
    <s v="technology/space exploration"/>
    <x v="137"/>
    <x v="1854"/>
    <x v="2"/>
    <x v="36"/>
  </r>
  <r>
    <n v="2631"/>
    <s v="Starship Congress 2015: Interstellar Hackathon"/>
    <s v="Starship Congress 2015 is a deep-space &amp; interstellar science summit staged by Icarus Interstellar."/>
    <x v="22"/>
    <x v="1799"/>
    <x v="0"/>
    <x v="0"/>
    <s v="USD"/>
    <n v="1440907427"/>
    <n v="1438488227"/>
    <x v="0"/>
    <n v="286"/>
    <x v="0"/>
    <s v="technology/space exploration"/>
    <x v="41"/>
    <x v="1855"/>
    <x v="2"/>
    <x v="36"/>
  </r>
  <r>
    <n v="2632"/>
    <s v="University Rocket Science"/>
    <s v="Students from 3 universities are designing a dual stage rocket to test experimental rocket technology."/>
    <x v="358"/>
    <x v="1800"/>
    <x v="0"/>
    <x v="0"/>
    <s v="USD"/>
    <n v="1464485339"/>
    <n v="1462325339"/>
    <x v="0"/>
    <n v="42"/>
    <x v="0"/>
    <s v="technology/space exploration"/>
    <x v="0"/>
    <x v="1856"/>
    <x v="2"/>
    <x v="36"/>
  </r>
  <r>
    <n v="2633"/>
    <s v="ISS-Above"/>
    <s v="A device that lights up whenever the International Space Station is nearby (that happens more often than you might expect)"/>
    <x v="10"/>
    <x v="1801"/>
    <x v="0"/>
    <x v="0"/>
    <s v="USD"/>
    <n v="1393542000"/>
    <n v="1390938332"/>
    <x v="0"/>
    <n v="199"/>
    <x v="0"/>
    <s v="technology/space exploration"/>
    <x v="255"/>
    <x v="1857"/>
    <x v="2"/>
    <x v="36"/>
  </r>
  <r>
    <n v="2634"/>
    <s v="Project Stardust Part 2"/>
    <s v="After a unsuccessful recovery last time we are trying again to successfully launch and recover a weather balloon from space."/>
    <x v="359"/>
    <x v="1802"/>
    <x v="0"/>
    <x v="0"/>
    <s v="USD"/>
    <n v="1475163921"/>
    <n v="1472571921"/>
    <x v="0"/>
    <n v="25"/>
    <x v="0"/>
    <s v="technology/space exploration"/>
    <x v="6"/>
    <x v="1858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x v="5"/>
    <s v="CAD"/>
    <n v="1425937761"/>
    <n v="1422917361"/>
    <x v="0"/>
    <n v="84"/>
    <x v="0"/>
    <s v="technology/space exploration"/>
    <x v="8"/>
    <x v="185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x v="0"/>
    <s v="USD"/>
    <n v="1476579600"/>
    <n v="1474641914"/>
    <x v="0"/>
    <n v="50"/>
    <x v="0"/>
    <s v="technology/space exploration"/>
    <x v="229"/>
    <x v="1860"/>
    <x v="2"/>
    <x v="36"/>
  </r>
  <r>
    <n v="2637"/>
    <s v="SPEED OF LIGHT: Biggest Mystery of the Universe"/>
    <s v="Help us collect the data to solve the mystery of the century: Is light slowing down?"/>
    <x v="2"/>
    <x v="1805"/>
    <x v="0"/>
    <x v="0"/>
    <s v="USD"/>
    <n v="1476277875"/>
    <n v="1474895475"/>
    <x v="0"/>
    <n v="26"/>
    <x v="0"/>
    <s v="technology/space exploration"/>
    <x v="183"/>
    <x v="1861"/>
    <x v="2"/>
    <x v="36"/>
  </r>
  <r>
    <n v="2638"/>
    <s v="Pie In Space! (Round 2)"/>
    <s v="The second round of funding for the most amazing project ever where a high school freshman is sending pie into SPACE!!!"/>
    <x v="360"/>
    <x v="1806"/>
    <x v="0"/>
    <x v="0"/>
    <s v="USD"/>
    <n v="1421358895"/>
    <n v="1418766895"/>
    <x v="0"/>
    <n v="14"/>
    <x v="0"/>
    <s v="technology/space exploration"/>
    <x v="21"/>
    <x v="1862"/>
    <x v="2"/>
    <x v="36"/>
  </r>
  <r>
    <n v="2639"/>
    <s v="Mission Space"/>
    <s v="Mission Space is run by me, a teenager who has a passion for space! I will fly a weather balloon to the edge of space with your help."/>
    <x v="43"/>
    <x v="1807"/>
    <x v="0"/>
    <x v="1"/>
    <s v="GBP"/>
    <n v="1424378748"/>
    <n v="1421786748"/>
    <x v="0"/>
    <n v="49"/>
    <x v="0"/>
    <s v="technology/space exploration"/>
    <x v="344"/>
    <x v="1863"/>
    <x v="2"/>
    <x v="36"/>
  </r>
  <r>
    <n v="2640"/>
    <s v="Save the Astronomy Van"/>
    <s v="Hi,_x000a_My Name is David Frey and I Provide Free Public Astronomy programs in San Francisco, Mt. Tamalpias, Yosemite and Novato CA."/>
    <x v="9"/>
    <x v="1808"/>
    <x v="0"/>
    <x v="0"/>
    <s v="USD"/>
    <n v="1433735474"/>
    <n v="1428551474"/>
    <x v="0"/>
    <n v="69"/>
    <x v="0"/>
    <s v="technology/space exploration"/>
    <x v="6"/>
    <x v="1864"/>
    <x v="2"/>
    <x v="36"/>
  </r>
  <r>
    <n v="2641"/>
    <s v="Build Flying Saucer Artificial Intelligent from sea shell"/>
    <s v="Building a Flying saucer that has Artificial Intelligent made from sea shell."/>
    <x v="15"/>
    <x v="493"/>
    <x v="2"/>
    <x v="0"/>
    <s v="USD"/>
    <n v="1410811740"/>
    <n v="1409341863"/>
    <x v="0"/>
    <n v="1"/>
    <x v="1"/>
    <s v="technology/space exploration"/>
    <x v="60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x v="12"/>
    <s v="EUR"/>
    <n v="1468565820"/>
    <n v="1465970108"/>
    <x v="0"/>
    <n v="0"/>
    <x v="1"/>
    <s v="technology/space exploration"/>
    <x v="50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x v="0"/>
    <s v="USD"/>
    <n v="1482307140"/>
    <n v="1479218315"/>
    <x v="1"/>
    <n v="1501"/>
    <x v="1"/>
    <s v="technology/space exploration"/>
    <x v="122"/>
    <x v="186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x v="0"/>
    <s v="USD"/>
    <n v="1489172435"/>
    <n v="1486580435"/>
    <x v="1"/>
    <n v="52"/>
    <x v="1"/>
    <s v="technology/space exploration"/>
    <x v="53"/>
    <x v="1866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x v="2"/>
    <s v="AUD"/>
    <n v="1415481203"/>
    <n v="1412885603"/>
    <x v="1"/>
    <n v="23"/>
    <x v="1"/>
    <s v="technology/space exploration"/>
    <x v="57"/>
    <x v="1867"/>
    <x v="2"/>
    <x v="36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x v="0"/>
    <s v="USD"/>
    <n v="1441783869"/>
    <n v="1439191869"/>
    <x v="1"/>
    <n v="535"/>
    <x v="1"/>
    <s v="technology/space exploration"/>
    <x v="59"/>
    <x v="186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x v="5"/>
    <s v="CAD"/>
    <n v="1439533019"/>
    <n v="1436941019"/>
    <x v="0"/>
    <n v="3"/>
    <x v="1"/>
    <s v="technology/space exploration"/>
    <x v="60"/>
    <x v="1028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x v="0"/>
    <s v="USD"/>
    <n v="1457543360"/>
    <n v="1454951360"/>
    <x v="0"/>
    <n v="6"/>
    <x v="1"/>
    <s v="technology/space exploration"/>
    <x v="60"/>
    <x v="1869"/>
    <x v="2"/>
    <x v="36"/>
  </r>
  <r>
    <n v="2649"/>
    <s v="The Mission - Please Check Back Soon (Canceled)"/>
    <s v="They have launched a Kickstarter."/>
    <x v="152"/>
    <x v="1811"/>
    <x v="1"/>
    <x v="0"/>
    <s v="USD"/>
    <n v="1454370941"/>
    <n v="1449186941"/>
    <x v="0"/>
    <n v="3"/>
    <x v="1"/>
    <s v="technology/space exploration"/>
    <x v="50"/>
    <x v="1870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x v="0"/>
    <s v="USD"/>
    <n v="1482332343"/>
    <n v="1479740343"/>
    <x v="0"/>
    <n v="5"/>
    <x v="1"/>
    <s v="technology/space exploration"/>
    <x v="60"/>
    <x v="187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x v="0"/>
    <s v="USD"/>
    <n v="1450380009"/>
    <n v="1447960809"/>
    <x v="0"/>
    <n v="17"/>
    <x v="1"/>
    <s v="technology/space exploration"/>
    <x v="53"/>
    <x v="1872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x v="2"/>
    <s v="AUD"/>
    <n v="1418183325"/>
    <n v="1415591325"/>
    <x v="0"/>
    <n v="11"/>
    <x v="1"/>
    <s v="technology/space exploration"/>
    <x v="60"/>
    <x v="1873"/>
    <x v="2"/>
    <x v="36"/>
  </r>
  <r>
    <n v="2653"/>
    <s v="Dream Rocket Project (Canceled)"/>
    <s v="DREAM BIG. Explore the universe through STEAM education. (Science, Technology, Engineering, Art, Mathematics)"/>
    <x v="362"/>
    <x v="1814"/>
    <x v="1"/>
    <x v="0"/>
    <s v="USD"/>
    <n v="1402632000"/>
    <n v="1399909127"/>
    <x v="0"/>
    <n v="70"/>
    <x v="1"/>
    <s v="technology/space exploration"/>
    <x v="81"/>
    <x v="187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x v="0"/>
    <s v="USD"/>
    <n v="1429622726"/>
    <n v="1424442326"/>
    <x v="0"/>
    <n v="6"/>
    <x v="1"/>
    <s v="technology/space exploration"/>
    <x v="50"/>
    <x v="434"/>
    <x v="2"/>
    <x v="36"/>
  </r>
  <r>
    <n v="2655"/>
    <s v="Balloons (Canceled)"/>
    <s v="Thank you for your support!"/>
    <x v="36"/>
    <x v="1815"/>
    <x v="1"/>
    <x v="0"/>
    <s v="USD"/>
    <n v="1455048000"/>
    <n v="1452631647"/>
    <x v="0"/>
    <n v="43"/>
    <x v="1"/>
    <s v="technology/space exploration"/>
    <x v="70"/>
    <x v="1875"/>
    <x v="2"/>
    <x v="36"/>
  </r>
  <r>
    <n v="2656"/>
    <s v="MoonWatcher: A 24/7 Live Video of the Moon for Everyone (Canceled)"/>
    <s v="MoonWatcher will be bringing the Moon closer to all of us."/>
    <x v="60"/>
    <x v="1816"/>
    <x v="1"/>
    <x v="0"/>
    <s v="USD"/>
    <n v="1489345200"/>
    <n v="1485966688"/>
    <x v="0"/>
    <n v="152"/>
    <x v="1"/>
    <s v="technology/space exploration"/>
    <x v="57"/>
    <x v="187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x v="0"/>
    <s v="USD"/>
    <n v="1470187800"/>
    <n v="1467325053"/>
    <x v="0"/>
    <n v="59"/>
    <x v="1"/>
    <s v="technology/space exploration"/>
    <x v="118"/>
    <x v="1877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x v="0"/>
    <s v="USD"/>
    <n v="1469913194"/>
    <n v="1467321194"/>
    <x v="0"/>
    <n v="4"/>
    <x v="1"/>
    <s v="technology/space exploration"/>
    <x v="50"/>
    <x v="1878"/>
    <x v="2"/>
    <x v="36"/>
  </r>
  <r>
    <n v="2659"/>
    <s v="test (Canceled)"/>
    <s v="test"/>
    <x v="197"/>
    <x v="1819"/>
    <x v="1"/>
    <x v="0"/>
    <s v="USD"/>
    <n v="1429321210"/>
    <n v="1426729210"/>
    <x v="0"/>
    <n v="10"/>
    <x v="1"/>
    <s v="technology/space exploration"/>
    <x v="56"/>
    <x v="1879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x v="0"/>
    <s v="USD"/>
    <n v="1448388418"/>
    <n v="1443200818"/>
    <x v="0"/>
    <n v="5"/>
    <x v="1"/>
    <s v="technology/space exploration"/>
    <x v="50"/>
    <x v="1880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x v="0"/>
    <s v="USD"/>
    <n v="1382742010"/>
    <n v="1380150010"/>
    <x v="0"/>
    <n v="60"/>
    <x v="0"/>
    <s v="technology/makerspaces"/>
    <x v="33"/>
    <x v="1881"/>
    <x v="2"/>
    <x v="37"/>
  </r>
  <r>
    <n v="2662"/>
    <s v="The Mini Maker, a kid focused makerspace"/>
    <s v="The Mini Maker is Lansing Michigan's new kid friendly makerspace. We're dedicated to help kids imagine, develop and build."/>
    <x v="22"/>
    <x v="1822"/>
    <x v="0"/>
    <x v="0"/>
    <s v="USD"/>
    <n v="1440179713"/>
    <n v="1437587713"/>
    <x v="0"/>
    <n v="80"/>
    <x v="0"/>
    <s v="technology/makerspaces"/>
    <x v="13"/>
    <x v="1882"/>
    <x v="2"/>
    <x v="37"/>
  </r>
  <r>
    <n v="2663"/>
    <s v="A New Life for an Old School"/>
    <s v="The Ville. A local cooperative helping communities learn, share and grow in the spirit of health, wellness and sustainability."/>
    <x v="22"/>
    <x v="1823"/>
    <x v="0"/>
    <x v="5"/>
    <s v="CAD"/>
    <n v="1441378800"/>
    <n v="1438873007"/>
    <x v="0"/>
    <n v="56"/>
    <x v="0"/>
    <s v="technology/makerspaces"/>
    <x v="2"/>
    <x v="1883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x v="0"/>
    <s v="USD"/>
    <n v="1449644340"/>
    <n v="1446683797"/>
    <x v="0"/>
    <n v="104"/>
    <x v="0"/>
    <s v="technology/makerspaces"/>
    <x v="33"/>
    <x v="1884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x v="0"/>
    <s v="USD"/>
    <n v="1430774974"/>
    <n v="1426886974"/>
    <x v="0"/>
    <n v="46"/>
    <x v="0"/>
    <s v="technology/makerspaces"/>
    <x v="4"/>
    <x v="188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x v="0"/>
    <s v="USD"/>
    <n v="1443214800"/>
    <n v="1440008439"/>
    <x v="0"/>
    <n v="206"/>
    <x v="0"/>
    <s v="technology/makerspaces"/>
    <x v="175"/>
    <x v="1886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x v="0"/>
    <s v="USD"/>
    <n v="1455142416"/>
    <n v="1452550416"/>
    <x v="0"/>
    <n v="18"/>
    <x v="0"/>
    <s v="technology/makerspaces"/>
    <x v="38"/>
    <x v="1887"/>
    <x v="2"/>
    <x v="37"/>
  </r>
  <r>
    <n v="2668"/>
    <s v="UOttawa Makermobile"/>
    <s v="Creativity on the go! |_x000a_CrÃ©ativitÃ© en mouvement !"/>
    <x v="28"/>
    <x v="1240"/>
    <x v="0"/>
    <x v="5"/>
    <s v="CAD"/>
    <n v="1447079520"/>
    <n v="1443449265"/>
    <x v="0"/>
    <n v="28"/>
    <x v="0"/>
    <s v="technology/makerspaces"/>
    <x v="193"/>
    <x v="1888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x v="0"/>
    <s v="USD"/>
    <n v="1452387096"/>
    <n v="1447203096"/>
    <x v="0"/>
    <n v="11"/>
    <x v="0"/>
    <s v="technology/makerspaces"/>
    <x v="105"/>
    <x v="1889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x v="2"/>
    <s v="AUD"/>
    <n v="1406593780"/>
    <n v="1404174580"/>
    <x v="1"/>
    <n v="60"/>
    <x v="1"/>
    <s v="technology/makerspaces"/>
    <x v="52"/>
    <x v="189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x v="0"/>
    <s v="USD"/>
    <n v="1419017880"/>
    <n v="1416419916"/>
    <x v="1"/>
    <n v="84"/>
    <x v="1"/>
    <s v="technology/makerspaces"/>
    <x v="57"/>
    <x v="1891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x v="0"/>
    <s v="USD"/>
    <n v="1451282400"/>
    <n v="1449436390"/>
    <x v="1"/>
    <n v="47"/>
    <x v="1"/>
    <s v="technology/makerspaces"/>
    <x v="69"/>
    <x v="1892"/>
    <x v="2"/>
    <x v="37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x v="0"/>
    <s v="USD"/>
    <n v="1414622700"/>
    <n v="1412081999"/>
    <x v="1"/>
    <n v="66"/>
    <x v="1"/>
    <s v="technology/makerspaces"/>
    <x v="58"/>
    <x v="1893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x v="0"/>
    <s v="USD"/>
    <n v="1467694740"/>
    <n v="1465398670"/>
    <x v="1"/>
    <n v="171"/>
    <x v="1"/>
    <s v="technology/makerspaces"/>
    <x v="163"/>
    <x v="1894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x v="0"/>
    <s v="USD"/>
    <n v="1415655289"/>
    <n v="1413059689"/>
    <x v="1"/>
    <n v="29"/>
    <x v="1"/>
    <s v="technology/makerspaces"/>
    <x v="59"/>
    <x v="1895"/>
    <x v="2"/>
    <x v="37"/>
  </r>
  <r>
    <n v="2676"/>
    <s v="Toronto VR Co-Op"/>
    <s v="Our aim is to provide high-end equipment and space for Toronto coders, filmmakers, and artists to develop cutting-edge VR content."/>
    <x v="190"/>
    <x v="1834"/>
    <x v="2"/>
    <x v="5"/>
    <s v="CAD"/>
    <n v="1463929174"/>
    <n v="1461337174"/>
    <x v="0"/>
    <n v="9"/>
    <x v="1"/>
    <s v="technology/makerspaces"/>
    <x v="119"/>
    <x v="1896"/>
    <x v="2"/>
    <x v="37"/>
  </r>
  <r>
    <n v="2677"/>
    <s v="Tinkr Tech - mobile makerspace"/>
    <s v="A mobile tech lab with cutting edge maker tools that travels to schools to offer free creative workshops for school age kids."/>
    <x v="330"/>
    <x v="1835"/>
    <x v="2"/>
    <x v="0"/>
    <s v="USD"/>
    <n v="1404348143"/>
    <n v="1401756143"/>
    <x v="0"/>
    <n v="27"/>
    <x v="1"/>
    <s v="technology/makerspaces"/>
    <x v="82"/>
    <x v="1897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x v="3"/>
    <s v="EUR"/>
    <n v="1443121765"/>
    <n v="1440529765"/>
    <x v="0"/>
    <n v="2"/>
    <x v="1"/>
    <s v="technology/makerspaces"/>
    <x v="50"/>
    <x v="1898"/>
    <x v="2"/>
    <x v="37"/>
  </r>
  <r>
    <n v="2679"/>
    <s v="DIY Garage"/>
    <s v="A do-it-yourself auto garage in Des Moines, Iowa where people can learn how to work on cars &amp; those who know can share their knowledge."/>
    <x v="79"/>
    <x v="849"/>
    <x v="2"/>
    <x v="0"/>
    <s v="USD"/>
    <n v="1425081694"/>
    <n v="1422489694"/>
    <x v="0"/>
    <n v="3"/>
    <x v="1"/>
    <s v="technology/makerspaces"/>
    <x v="50"/>
    <x v="878"/>
    <x v="2"/>
    <x v="37"/>
  </r>
  <r>
    <n v="2680"/>
    <s v="iHeart Pillow"/>
    <s v="iHeartPillow, Connecting loved ones"/>
    <x v="261"/>
    <x v="1836"/>
    <x v="2"/>
    <x v="3"/>
    <s v="EUR"/>
    <n v="1459915491"/>
    <n v="1457327091"/>
    <x v="0"/>
    <n v="4"/>
    <x v="1"/>
    <s v="technology/makerspaces"/>
    <x v="60"/>
    <x v="159"/>
    <x v="2"/>
    <x v="37"/>
  </r>
  <r>
    <n v="2681"/>
    <s v="Jolly's Hot Dogs An All-Beef Coney Dog"/>
    <s v="Jolly's Hot Dogs: A beef hot dog topped with deliciously seasoned ground beef, mustard and minced onions."/>
    <x v="6"/>
    <x v="434"/>
    <x v="2"/>
    <x v="0"/>
    <s v="USD"/>
    <n v="1405027750"/>
    <n v="1402867750"/>
    <x v="0"/>
    <n v="2"/>
    <x v="1"/>
    <s v="food/food trucks"/>
    <x v="60"/>
    <x v="440"/>
    <x v="7"/>
    <x v="19"/>
  </r>
  <r>
    <n v="2682"/>
    <s v="Toastie's Gourmet Toast"/>
    <s v="Gourmet Toast is the culinary combination, neigh, perfection of America's most under-utilized snack: Toast."/>
    <x v="12"/>
    <x v="1837"/>
    <x v="2"/>
    <x v="0"/>
    <s v="USD"/>
    <n v="1416635940"/>
    <n v="1413838540"/>
    <x v="0"/>
    <n v="20"/>
    <x v="1"/>
    <s v="food/food trucks"/>
    <x v="58"/>
    <x v="1899"/>
    <x v="7"/>
    <x v="19"/>
  </r>
  <r>
    <n v="2683"/>
    <s v="Just Cereal - Mobile Cereal Bar"/>
    <s v="Cereal isn't only for breakfast! Help me bring cereal to the 92% of Americans who eat cereal everyday. Out of the home and to you!"/>
    <x v="36"/>
    <x v="1275"/>
    <x v="2"/>
    <x v="0"/>
    <s v="USD"/>
    <n v="1425233240"/>
    <n v="1422641240"/>
    <x v="0"/>
    <n v="3"/>
    <x v="1"/>
    <s v="food/food trucks"/>
    <x v="50"/>
    <x v="1028"/>
    <x v="7"/>
    <x v="19"/>
  </r>
  <r>
    <n v="2684"/>
    <s v="Ain't No Thang..."/>
    <s v="Not all wings are created equal. We believe ours take flight above the rest. Come judge for yourself. To us it Ain't No Thang..."/>
    <x v="54"/>
    <x v="25"/>
    <x v="2"/>
    <x v="0"/>
    <s v="USD"/>
    <n v="1407621425"/>
    <n v="1404165425"/>
    <x v="0"/>
    <n v="4"/>
    <x v="1"/>
    <s v="food/food trucks"/>
    <x v="60"/>
    <x v="438"/>
    <x v="7"/>
    <x v="19"/>
  </r>
  <r>
    <n v="2685"/>
    <s v="Nana's Home Cooking on Wheels"/>
    <s v="Home cooked meals made by Nana. Indiana's famous tenderloin sandwiches, Nana's homemade cole slaw and so much more."/>
    <x v="63"/>
    <x v="115"/>
    <x v="2"/>
    <x v="0"/>
    <s v="USD"/>
    <n v="1430149330"/>
    <n v="1424968930"/>
    <x v="0"/>
    <n v="1"/>
    <x v="1"/>
    <s v="food/food trucks"/>
    <x v="50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x v="0"/>
    <s v="USD"/>
    <n v="1412119423"/>
    <n v="1410391423"/>
    <x v="0"/>
    <n v="0"/>
    <x v="1"/>
    <s v="food/food trucks"/>
    <x v="50"/>
    <x v="121"/>
    <x v="7"/>
    <x v="19"/>
  </r>
  <r>
    <n v="2687"/>
    <s v="Munch Wagon"/>
    <s v="Your American Pizzas, Wings, Stuffed Gouda Burger, Sweet &amp; Russet Potato Fries served on a food Truck!!"/>
    <x v="36"/>
    <x v="117"/>
    <x v="2"/>
    <x v="0"/>
    <s v="USD"/>
    <n v="1435591318"/>
    <n v="1432999318"/>
    <x v="0"/>
    <n v="0"/>
    <x v="1"/>
    <s v="food/food trucks"/>
    <x v="50"/>
    <x v="121"/>
    <x v="7"/>
    <x v="19"/>
  </r>
  <r>
    <n v="2688"/>
    <s v="Mac N Cheez Food Truck"/>
    <s v="The amazing gourmet Mac N Cheez Food Truck Campaigne!"/>
    <x v="63"/>
    <x v="1838"/>
    <x v="2"/>
    <x v="0"/>
    <s v="USD"/>
    <n v="1424746800"/>
    <n v="1422067870"/>
    <x v="0"/>
    <n v="14"/>
    <x v="1"/>
    <s v="food/food trucks"/>
    <x v="50"/>
    <x v="1900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x v="0"/>
    <s v="USD"/>
    <n v="1469919890"/>
    <n v="1467327890"/>
    <x v="0"/>
    <n v="1"/>
    <x v="1"/>
    <s v="food/food trucks"/>
    <x v="50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x v="0"/>
    <s v="USD"/>
    <n v="1433298676"/>
    <n v="1429410676"/>
    <x v="0"/>
    <n v="118"/>
    <x v="1"/>
    <s v="food/food trucks"/>
    <x v="57"/>
    <x v="1901"/>
    <x v="7"/>
    <x v="19"/>
  </r>
  <r>
    <n v="2691"/>
    <s v="Cook"/>
    <s v="A Great New local Food Truck serving up ethnic fusion inspired eats in Ottawa."/>
    <x v="99"/>
    <x v="428"/>
    <x v="2"/>
    <x v="5"/>
    <s v="CAD"/>
    <n v="1431278557"/>
    <n v="1427390557"/>
    <x v="0"/>
    <n v="2"/>
    <x v="1"/>
    <s v="food/food trucks"/>
    <x v="50"/>
    <x v="827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x v="0"/>
    <s v="USD"/>
    <n v="1427266860"/>
    <n v="1424678460"/>
    <x v="0"/>
    <n v="1"/>
    <x v="1"/>
    <s v="food/food trucks"/>
    <x v="60"/>
    <x v="380"/>
    <x v="7"/>
    <x v="19"/>
  </r>
  <r>
    <n v="2693"/>
    <s v="Chili dog"/>
    <s v="I want to start a food truck that specializes in chili cheese dogs, using new kinds of meats, cheeses and toppings you wouldn't imagine"/>
    <x v="10"/>
    <x v="130"/>
    <x v="2"/>
    <x v="0"/>
    <s v="USD"/>
    <n v="1407899966"/>
    <n v="1405307966"/>
    <x v="0"/>
    <n v="3"/>
    <x v="1"/>
    <s v="food/food trucks"/>
    <x v="60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x v="0"/>
    <s v="USD"/>
    <n v="1411701739"/>
    <n v="1409109739"/>
    <x v="0"/>
    <n v="1"/>
    <x v="1"/>
    <s v="food/food trucks"/>
    <x v="50"/>
    <x v="120"/>
    <x v="7"/>
    <x v="19"/>
  </r>
  <r>
    <n v="2695"/>
    <s v="Fat daddy mac food truck"/>
    <s v="I am creating food magic on the go! Amazing food isn't just for sitdown restaraunts anymore!"/>
    <x v="36"/>
    <x v="1840"/>
    <x v="2"/>
    <x v="0"/>
    <s v="USD"/>
    <n v="1428981718"/>
    <n v="1423801318"/>
    <x v="0"/>
    <n v="3"/>
    <x v="1"/>
    <s v="food/food trucks"/>
    <x v="50"/>
    <x v="1902"/>
    <x v="7"/>
    <x v="19"/>
  </r>
  <r>
    <n v="2696"/>
    <s v="The Military Moms Food Truck"/>
    <s v="The dream to own a food truck, rolling wherever the army sends me, hiring other military spouses and veterans alike! Giving back!"/>
    <x v="127"/>
    <x v="1841"/>
    <x v="2"/>
    <x v="0"/>
    <s v="USD"/>
    <n v="1419538560"/>
    <n v="1416600960"/>
    <x v="0"/>
    <n v="38"/>
    <x v="1"/>
    <s v="food/food trucks"/>
    <x v="52"/>
    <x v="1903"/>
    <x v="7"/>
    <x v="19"/>
  </r>
  <r>
    <n v="2697"/>
    <s v="Dough Heads Food Truck: waffles stuffed with sweet + savory"/>
    <s v="Stuffed waffles made from Dough. Sweet, savory, salty and then stuffed with meats, fruits, and sauces!"/>
    <x v="165"/>
    <x v="1842"/>
    <x v="2"/>
    <x v="0"/>
    <s v="USD"/>
    <n v="1438552800"/>
    <n v="1435876423"/>
    <x v="0"/>
    <n v="52"/>
    <x v="1"/>
    <s v="food/food trucks"/>
    <x v="73"/>
    <x v="1904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x v="0"/>
    <s v="USD"/>
    <n v="1403904808"/>
    <n v="1401312808"/>
    <x v="0"/>
    <n v="2"/>
    <x v="1"/>
    <s v="food/food trucks"/>
    <x v="50"/>
    <x v="1905"/>
    <x v="7"/>
    <x v="19"/>
  </r>
  <r>
    <n v="2699"/>
    <s v="my bakery truck"/>
    <s v="Hi, I want make my first bakery. Food truck was great, but I not have a car licence. So, help me to be my dream!"/>
    <x v="365"/>
    <x v="117"/>
    <x v="2"/>
    <x v="5"/>
    <s v="CAD"/>
    <n v="1407533463"/>
    <n v="1404941463"/>
    <x v="0"/>
    <n v="0"/>
    <x v="1"/>
    <s v="food/food trucks"/>
    <x v="50"/>
    <x v="121"/>
    <x v="7"/>
    <x v="19"/>
  </r>
  <r>
    <n v="2700"/>
    <s v="Holly's Hot Stuff"/>
    <s v="I currently own and operate a hot dog cart. I am hoping to purchase a used food truck so I can do business year round!"/>
    <x v="204"/>
    <x v="119"/>
    <x v="2"/>
    <x v="0"/>
    <s v="USD"/>
    <n v="1411073972"/>
    <n v="1408481972"/>
    <x v="0"/>
    <n v="4"/>
    <x v="1"/>
    <s v="food/food trucks"/>
    <x v="60"/>
    <x v="82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x v="17"/>
    <s v="EUR"/>
    <n v="1491586534"/>
    <n v="1488911734"/>
    <x v="0"/>
    <n v="46"/>
    <x v="1"/>
    <s v="theater/spaces"/>
    <x v="132"/>
    <x v="78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x v="0"/>
    <s v="USD"/>
    <n v="1491416077"/>
    <n v="1488827677"/>
    <x v="1"/>
    <n v="26"/>
    <x v="1"/>
    <s v="theater/spaces"/>
    <x v="122"/>
    <x v="1906"/>
    <x v="1"/>
    <x v="38"/>
  </r>
  <r>
    <n v="2703"/>
    <s v="Bisagra Teatro: Foro Multidisciplinario"/>
    <s v="Â¡Tu nuevo espacio cultural multidisciplinario en el centro de Pachuca, Hidalgo"/>
    <x v="79"/>
    <x v="1845"/>
    <x v="3"/>
    <x v="14"/>
    <s v="MXN"/>
    <n v="1490196830"/>
    <n v="1485016430"/>
    <x v="0"/>
    <n v="45"/>
    <x v="1"/>
    <s v="theater/spaces"/>
    <x v="3"/>
    <x v="1907"/>
    <x v="1"/>
    <x v="38"/>
  </r>
  <r>
    <n v="2704"/>
    <s v="Little Red Brick House"/>
    <s v="We plan to rescue, relocate, and repurpose, a historic Little Red Brick House, to be incorporated into a riverfront amphitheater."/>
    <x v="266"/>
    <x v="1288"/>
    <x v="3"/>
    <x v="0"/>
    <s v="USD"/>
    <n v="1491421314"/>
    <n v="1487709714"/>
    <x v="0"/>
    <n v="7"/>
    <x v="1"/>
    <s v="theater/spaces"/>
    <x v="52"/>
    <x v="1908"/>
    <x v="1"/>
    <x v="38"/>
  </r>
  <r>
    <n v="2705"/>
    <s v="Fischer Theatre Marquee"/>
    <s v="Help light the lights at the historic Fischer Theatre in Danville, IL."/>
    <x v="281"/>
    <x v="1846"/>
    <x v="3"/>
    <x v="0"/>
    <s v="USD"/>
    <n v="1490389158"/>
    <n v="1486504758"/>
    <x v="0"/>
    <n v="8"/>
    <x v="1"/>
    <s v="theater/spaces"/>
    <x v="57"/>
    <x v="1909"/>
    <x v="1"/>
    <x v="38"/>
  </r>
  <r>
    <n v="2706"/>
    <s v="Nordo's Culinarium: Where Food Meets Art"/>
    <s v="A place where innovation, food, creativity and performance live year round in a historic building in Pioneer Square."/>
    <x v="19"/>
    <x v="1847"/>
    <x v="0"/>
    <x v="0"/>
    <s v="USD"/>
    <n v="1413442740"/>
    <n v="1410937483"/>
    <x v="1"/>
    <n v="263"/>
    <x v="0"/>
    <s v="theater/spaces"/>
    <x v="20"/>
    <x v="1910"/>
    <x v="1"/>
    <x v="38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x v="0"/>
    <s v="USD"/>
    <n v="1369637940"/>
    <n v="1367088443"/>
    <x v="1"/>
    <n v="394"/>
    <x v="0"/>
    <s v="theater/spaces"/>
    <x v="345"/>
    <x v="423"/>
    <x v="1"/>
    <x v="38"/>
  </r>
  <r>
    <n v="2708"/>
    <s v="Angel Comedy Club"/>
    <s v="Angel Comedy Club: A permanent home for Londonâ€™s loveliest comedy night - a community comedy club"/>
    <x v="22"/>
    <x v="1849"/>
    <x v="0"/>
    <x v="1"/>
    <s v="GBP"/>
    <n v="1469119526"/>
    <n v="1463935526"/>
    <x v="1"/>
    <n v="1049"/>
    <x v="0"/>
    <s v="theater/spaces"/>
    <x v="145"/>
    <x v="191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x v="0"/>
    <s v="USD"/>
    <n v="1475553540"/>
    <n v="1472528141"/>
    <x v="1"/>
    <n v="308"/>
    <x v="0"/>
    <s v="theater/spaces"/>
    <x v="21"/>
    <x v="1912"/>
    <x v="1"/>
    <x v="38"/>
  </r>
  <r>
    <n v="2710"/>
    <s v="House of Yes"/>
    <s v="Building Brooklyn's own creative venue for circus, theater and events of all types."/>
    <x v="127"/>
    <x v="1851"/>
    <x v="0"/>
    <x v="0"/>
    <s v="USD"/>
    <n v="1407549600"/>
    <n v="1404797428"/>
    <x v="1"/>
    <n v="1088"/>
    <x v="0"/>
    <s v="theater/spaces"/>
    <x v="224"/>
    <x v="1913"/>
    <x v="1"/>
    <x v="38"/>
  </r>
  <r>
    <n v="2711"/>
    <s v="The Red Shoes"/>
    <s v="We're aiming to launch a production involving circus performers, musicians and artists in a new space, creating a night of live art."/>
    <x v="366"/>
    <x v="1852"/>
    <x v="0"/>
    <x v="1"/>
    <s v="GBP"/>
    <n v="1403301660"/>
    <n v="1400694790"/>
    <x v="1"/>
    <n v="73"/>
    <x v="0"/>
    <s v="theater/spaces"/>
    <x v="7"/>
    <x v="191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x v="0"/>
    <s v="USD"/>
    <n v="1373738400"/>
    <n v="1370568560"/>
    <x v="1"/>
    <n v="143"/>
    <x v="0"/>
    <s v="theater/spaces"/>
    <x v="26"/>
    <x v="191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x v="0"/>
    <s v="USD"/>
    <n v="1450971684"/>
    <n v="1447515684"/>
    <x v="1"/>
    <n v="1420"/>
    <x v="0"/>
    <s v="theater/spaces"/>
    <x v="21"/>
    <x v="1694"/>
    <x v="1"/>
    <x v="38"/>
  </r>
  <r>
    <n v="2714"/>
    <s v="The Crane Theater"/>
    <s v="The Crane will be the new home for independent theater in Northeast Minneapolis"/>
    <x v="31"/>
    <x v="1855"/>
    <x v="0"/>
    <x v="0"/>
    <s v="USD"/>
    <n v="1476486000"/>
    <n v="1474040596"/>
    <x v="1"/>
    <n v="305"/>
    <x v="0"/>
    <s v="theater/spaces"/>
    <x v="31"/>
    <x v="1916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x v="0"/>
    <s v="USD"/>
    <n v="1456047228"/>
    <n v="1453109628"/>
    <x v="1"/>
    <n v="551"/>
    <x v="0"/>
    <s v="theater/spaces"/>
    <x v="213"/>
    <x v="191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x v="12"/>
    <s v="EUR"/>
    <n v="1444291193"/>
    <n v="1441699193"/>
    <x v="1"/>
    <n v="187"/>
    <x v="0"/>
    <s v="theater/spaces"/>
    <x v="28"/>
    <x v="1085"/>
    <x v="1"/>
    <x v="38"/>
  </r>
  <r>
    <n v="2717"/>
    <s v="A Home for Comedy in Vermont!"/>
    <s v="ONLY HOURS LEFT ON THE CAMPAIGN! Our stretch goal is $35k; let's build a home for standup/improv shows &amp; classes in VT!"/>
    <x v="31"/>
    <x v="1858"/>
    <x v="0"/>
    <x v="0"/>
    <s v="USD"/>
    <n v="1417906649"/>
    <n v="1414015049"/>
    <x v="1"/>
    <n v="325"/>
    <x v="0"/>
    <s v="theater/spaces"/>
    <x v="28"/>
    <x v="1918"/>
    <x v="1"/>
    <x v="38"/>
  </r>
  <r>
    <n v="2718"/>
    <s v="Bard Beyond the Big Top"/>
    <s v="The Bard has burst beyond the big top and we're reaching out to our Beloved Benefactors to help build our festival's future."/>
    <x v="102"/>
    <x v="1859"/>
    <x v="0"/>
    <x v="0"/>
    <s v="USD"/>
    <n v="1462316400"/>
    <n v="1459865945"/>
    <x v="1"/>
    <n v="148"/>
    <x v="0"/>
    <s v="theater/spaces"/>
    <x v="3"/>
    <x v="1919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x v="0"/>
    <s v="USD"/>
    <n v="1460936694"/>
    <n v="1455756294"/>
    <x v="0"/>
    <n v="69"/>
    <x v="0"/>
    <s v="theater/spaces"/>
    <x v="15"/>
    <x v="1920"/>
    <x v="1"/>
    <x v="38"/>
  </r>
  <r>
    <n v="2720"/>
    <s v="The Comedy Project"/>
    <s v="An improv, sketch and experimental comedy and cocktail venue in downtown Grand Rapids, Michigan"/>
    <x v="31"/>
    <x v="1861"/>
    <x v="0"/>
    <x v="0"/>
    <s v="USD"/>
    <n v="1478866253"/>
    <n v="1476270653"/>
    <x v="0"/>
    <n v="173"/>
    <x v="0"/>
    <s v="theater/spaces"/>
    <x v="90"/>
    <x v="192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x v="1"/>
    <s v="GBP"/>
    <n v="1378494000"/>
    <n v="1375880598"/>
    <x v="0"/>
    <n v="269"/>
    <x v="0"/>
    <s v="technology/hardware"/>
    <x v="346"/>
    <x v="29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x v="0"/>
    <s v="USD"/>
    <n v="1485722053"/>
    <n v="1480538053"/>
    <x v="0"/>
    <n v="185"/>
    <x v="0"/>
    <s v="technology/hardware"/>
    <x v="169"/>
    <x v="192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x v="0"/>
    <s v="USD"/>
    <n v="1420060088"/>
    <n v="1414872488"/>
    <x v="0"/>
    <n v="176"/>
    <x v="0"/>
    <s v="technology/hardware"/>
    <x v="49"/>
    <x v="1923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x v="1"/>
    <s v="GBP"/>
    <n v="1439625059"/>
    <n v="1436860259"/>
    <x v="0"/>
    <n v="1019"/>
    <x v="0"/>
    <s v="technology/hardware"/>
    <x v="347"/>
    <x v="1924"/>
    <x v="2"/>
    <x v="30"/>
  </r>
  <r>
    <n v="2725"/>
    <s v="Digital MPPT and Solar BMS for a Net Zero energy House"/>
    <s v="Best Net Zero energy solution for new or existing house (no more heating or electricity bills)."/>
    <x v="79"/>
    <x v="1866"/>
    <x v="0"/>
    <x v="5"/>
    <s v="CAD"/>
    <n v="1488390735"/>
    <n v="1484070735"/>
    <x v="0"/>
    <n v="113"/>
    <x v="0"/>
    <s v="technology/hardware"/>
    <x v="14"/>
    <x v="1925"/>
    <x v="2"/>
    <x v="30"/>
  </r>
  <r>
    <n v="2726"/>
    <s v="Krimston TWO - Dual SIM case for iPhone"/>
    <s v="Krimston TWO: iPhone Dual SIM Case"/>
    <x v="57"/>
    <x v="1867"/>
    <x v="0"/>
    <x v="0"/>
    <s v="USD"/>
    <n v="1461333311"/>
    <n v="1458741311"/>
    <x v="0"/>
    <n v="404"/>
    <x v="0"/>
    <s v="technology/hardware"/>
    <x v="6"/>
    <x v="1926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x v="0"/>
    <s v="USD"/>
    <n v="1438964063"/>
    <n v="1436804063"/>
    <x v="0"/>
    <n v="707"/>
    <x v="0"/>
    <s v="technology/hardware"/>
    <x v="348"/>
    <x v="1927"/>
    <x v="2"/>
    <x v="30"/>
  </r>
  <r>
    <n v="2728"/>
    <s v="Multi-Function SSD Shield for the Raspberry Pi 2"/>
    <s v="SSD, WiFi, RTC w/Battery and high power USB all in one shield."/>
    <x v="36"/>
    <x v="1869"/>
    <x v="0"/>
    <x v="0"/>
    <s v="USD"/>
    <n v="1451485434"/>
    <n v="1448461434"/>
    <x v="0"/>
    <n v="392"/>
    <x v="0"/>
    <s v="technology/hardware"/>
    <x v="180"/>
    <x v="1928"/>
    <x v="2"/>
    <x v="30"/>
  </r>
  <r>
    <n v="2729"/>
    <s v="McChi Luggage: It's a Luggage, USB Charger and a Table Top"/>
    <s v="A luggage that is more than a luggage! It is what you want it to be."/>
    <x v="51"/>
    <x v="1870"/>
    <x v="0"/>
    <x v="0"/>
    <s v="USD"/>
    <n v="1430459197"/>
    <n v="1427867197"/>
    <x v="0"/>
    <n v="23"/>
    <x v="0"/>
    <s v="technology/hardware"/>
    <x v="3"/>
    <x v="1929"/>
    <x v="2"/>
    <x v="30"/>
  </r>
  <r>
    <n v="2730"/>
    <s v="Yaba - Portable Speaker &amp; Guitar Amp"/>
    <s v="The world's most powerful portable speaker and guitar amplifier. Turns any surface into a speaker."/>
    <x v="100"/>
    <x v="1871"/>
    <x v="0"/>
    <x v="0"/>
    <s v="USD"/>
    <n v="1366635575"/>
    <n v="1363611575"/>
    <x v="0"/>
    <n v="682"/>
    <x v="0"/>
    <s v="technology/hardware"/>
    <x v="106"/>
    <x v="181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x v="0"/>
    <s v="USD"/>
    <n v="1413604800"/>
    <n v="1408624622"/>
    <x v="0"/>
    <n v="37"/>
    <x v="0"/>
    <s v="technology/hardware"/>
    <x v="3"/>
    <x v="1930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x v="0"/>
    <s v="USD"/>
    <n v="1369699200"/>
    <n v="1366917828"/>
    <x v="0"/>
    <n v="146"/>
    <x v="0"/>
    <s v="technology/hardware"/>
    <x v="90"/>
    <x v="193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x v="0"/>
    <s v="USD"/>
    <n v="1428643974"/>
    <n v="1423463574"/>
    <x v="0"/>
    <n v="119"/>
    <x v="0"/>
    <s v="technology/hardware"/>
    <x v="29"/>
    <x v="193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x v="0"/>
    <s v="USD"/>
    <n v="1476395940"/>
    <n v="1473782592"/>
    <x v="0"/>
    <n v="163"/>
    <x v="0"/>
    <s v="technology/hardware"/>
    <x v="349"/>
    <x v="193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x v="1"/>
    <s v="GBP"/>
    <n v="1363204800"/>
    <n v="1360551250"/>
    <x v="0"/>
    <n v="339"/>
    <x v="0"/>
    <s v="technology/hardware"/>
    <x v="350"/>
    <x v="193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x v="5"/>
    <s v="CAD"/>
    <n v="1398268773"/>
    <n v="1395676773"/>
    <x v="0"/>
    <n v="58"/>
    <x v="0"/>
    <s v="technology/hardware"/>
    <x v="4"/>
    <x v="19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x v="0"/>
    <s v="USD"/>
    <n v="1389812400"/>
    <n v="1386108087"/>
    <x v="0"/>
    <n v="456"/>
    <x v="0"/>
    <s v="technology/hardware"/>
    <x v="351"/>
    <x v="1936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x v="0"/>
    <s v="USD"/>
    <n v="1478402804"/>
    <n v="1473218804"/>
    <x v="0"/>
    <n v="15"/>
    <x v="0"/>
    <s v="technology/hardware"/>
    <x v="34"/>
    <x v="1937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x v="1"/>
    <s v="GBP"/>
    <n v="1399324717"/>
    <n v="1395436717"/>
    <x v="0"/>
    <n v="191"/>
    <x v="0"/>
    <s v="technology/hardware"/>
    <x v="352"/>
    <x v="1621"/>
    <x v="2"/>
    <x v="30"/>
  </r>
  <r>
    <n v="2740"/>
    <s v="Vertical Garden Prototype"/>
    <s v="I am interested in testing the plant yields of this vertical garden as well as some other applications"/>
    <x v="43"/>
    <x v="622"/>
    <x v="0"/>
    <x v="0"/>
    <s v="USD"/>
    <n v="1426117552"/>
    <n v="1423529152"/>
    <x v="0"/>
    <n v="17"/>
    <x v="0"/>
    <s v="technology/hardware"/>
    <x v="33"/>
    <x v="1938"/>
    <x v="2"/>
    <x v="30"/>
  </r>
  <r>
    <n v="2741"/>
    <s v="Mrs. Brown and Her Lost Puppy."/>
    <s v="Help me publish my 1st children's book as an aspiring author!"/>
    <x v="6"/>
    <x v="428"/>
    <x v="2"/>
    <x v="0"/>
    <s v="USD"/>
    <n v="1413770820"/>
    <n v="1412005602"/>
    <x v="0"/>
    <n v="4"/>
    <x v="1"/>
    <s v="publishing/children's books"/>
    <x v="50"/>
    <x v="435"/>
    <x v="3"/>
    <x v="39"/>
  </r>
  <r>
    <n v="2742"/>
    <s v="What a Zoo!"/>
    <s v="The pachyderms at the Denver Zoo are moving. Follow along on the convoluted journey to their new home."/>
    <x v="30"/>
    <x v="1881"/>
    <x v="2"/>
    <x v="0"/>
    <s v="USD"/>
    <n v="1337102187"/>
    <n v="1335892587"/>
    <x v="0"/>
    <n v="18"/>
    <x v="1"/>
    <s v="publishing/children's books"/>
    <x v="129"/>
    <x v="1939"/>
    <x v="3"/>
    <x v="39"/>
  </r>
  <r>
    <n v="2743"/>
    <s v="St. Nick Jr"/>
    <s v="One Christmas every child was naughty, and Santa's son _x000a_St. Nick Jr sacrifices all his gifts over his whole life, for the children"/>
    <x v="368"/>
    <x v="117"/>
    <x v="2"/>
    <x v="0"/>
    <s v="USD"/>
    <n v="1476863607"/>
    <n v="1474271607"/>
    <x v="0"/>
    <n v="0"/>
    <x v="1"/>
    <s v="publishing/children's books"/>
    <x v="50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x v="0"/>
    <s v="USD"/>
    <n v="1330478998"/>
    <n v="1327886998"/>
    <x v="0"/>
    <n v="22"/>
    <x v="1"/>
    <s v="publishing/children's books"/>
    <x v="62"/>
    <x v="1940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x v="0"/>
    <s v="USD"/>
    <n v="1342309368"/>
    <n v="1337125368"/>
    <x v="0"/>
    <n v="49"/>
    <x v="1"/>
    <s v="publishing/children's books"/>
    <x v="66"/>
    <x v="1941"/>
    <x v="3"/>
    <x v="39"/>
  </r>
  <r>
    <n v="2746"/>
    <s v="How many marbles do YOU have?"/>
    <s v="An easy fun way for children to understand the physical limitations of someone with CFIDS and Fibromyalgia using marbles and a jar."/>
    <x v="9"/>
    <x v="1688"/>
    <x v="2"/>
    <x v="0"/>
    <s v="USD"/>
    <n v="1409337911"/>
    <n v="1406745911"/>
    <x v="0"/>
    <n v="19"/>
    <x v="1"/>
    <s v="publishing/children's books"/>
    <x v="117"/>
    <x v="1281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x v="0"/>
    <s v="USD"/>
    <n v="1339816200"/>
    <n v="1337095997"/>
    <x v="0"/>
    <n v="4"/>
    <x v="1"/>
    <s v="publishing/children's books"/>
    <x v="58"/>
    <x v="431"/>
    <x v="3"/>
    <x v="39"/>
  </r>
  <r>
    <n v="2748"/>
    <s v="Native American Language Book for Children"/>
    <s v="Interactive Book with Audio to learn the Ojibwe Language for Children.  Website, Ebook and more!"/>
    <x v="10"/>
    <x v="500"/>
    <x v="2"/>
    <x v="0"/>
    <s v="USD"/>
    <n v="1472835802"/>
    <n v="1470243802"/>
    <x v="0"/>
    <n v="4"/>
    <x v="1"/>
    <s v="publishing/children's books"/>
    <x v="60"/>
    <x v="508"/>
    <x v="3"/>
    <x v="39"/>
  </r>
  <r>
    <n v="2749"/>
    <s v="A Tree is a Tree, no matter what you see.  CHILDREN'S BOOK"/>
    <s v="Self-publishing my children's book."/>
    <x v="3"/>
    <x v="178"/>
    <x v="2"/>
    <x v="0"/>
    <s v="USD"/>
    <n v="1428171037"/>
    <n v="1425582637"/>
    <x v="0"/>
    <n v="2"/>
    <x v="1"/>
    <s v="publishing/children's books"/>
    <x v="60"/>
    <x v="687"/>
    <x v="3"/>
    <x v="39"/>
  </r>
  <r>
    <n v="2750"/>
    <s v="My Child, My Blessing"/>
    <s v="This is a journal where parents daily write something positive about their child.  Places for pictures, too."/>
    <x v="369"/>
    <x v="117"/>
    <x v="2"/>
    <x v="0"/>
    <s v="USD"/>
    <n v="1341086400"/>
    <n v="1340055345"/>
    <x v="0"/>
    <n v="0"/>
    <x v="1"/>
    <s v="publishing/children's books"/>
    <x v="50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x v="0"/>
    <s v="USD"/>
    <n v="1403039842"/>
    <n v="1397855842"/>
    <x v="0"/>
    <n v="0"/>
    <x v="1"/>
    <s v="publishing/children's books"/>
    <x v="50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x v="0"/>
    <s v="USD"/>
    <n v="1324232504"/>
    <n v="1320776504"/>
    <x v="0"/>
    <n v="14"/>
    <x v="1"/>
    <s v="publishing/children's books"/>
    <x v="57"/>
    <x v="1942"/>
    <x v="3"/>
    <x v="39"/>
  </r>
  <r>
    <n v="2753"/>
    <s v="Dust Bunnies &amp; the Carpet Rat publishing push"/>
    <s v="Written by my daughter and myself, illustrated by Jack Wiens. Everything is complete except for publishing."/>
    <x v="13"/>
    <x v="163"/>
    <x v="2"/>
    <x v="0"/>
    <s v="USD"/>
    <n v="1346017023"/>
    <n v="1343425023"/>
    <x v="0"/>
    <n v="8"/>
    <x v="1"/>
    <s v="publishing/children's books"/>
    <x v="118"/>
    <x v="125"/>
    <x v="3"/>
    <x v="39"/>
  </r>
  <r>
    <n v="2754"/>
    <s v="From here...to there!"/>
    <s v="I have been a writer all my life. But until recently never a parent. I want to write a children book for my children, and yours!"/>
    <x v="3"/>
    <x v="117"/>
    <x v="2"/>
    <x v="0"/>
    <s v="USD"/>
    <n v="1410448551"/>
    <n v="1407856551"/>
    <x v="0"/>
    <n v="0"/>
    <x v="1"/>
    <s v="publishing/children's books"/>
    <x v="50"/>
    <x v="121"/>
    <x v="3"/>
    <x v="39"/>
  </r>
  <r>
    <n v="2755"/>
    <s v="Children's book app: &quot;The story of Setanta&quot;"/>
    <s v="Colourful and imaginative book app for children, will be relished especially by those with Irish roots."/>
    <x v="2"/>
    <x v="92"/>
    <x v="2"/>
    <x v="17"/>
    <s v="EUR"/>
    <n v="1428519527"/>
    <n v="1425927527"/>
    <x v="0"/>
    <n v="15"/>
    <x v="1"/>
    <s v="publishing/children's books"/>
    <x v="221"/>
    <x v="1943"/>
    <x v="3"/>
    <x v="39"/>
  </r>
  <r>
    <n v="2756"/>
    <s v="The Most Basic of Truths"/>
    <s v="We all pray to the same God no matter what name we might refer to Him as.  Our children deserve to know this basic truth."/>
    <x v="3"/>
    <x v="1884"/>
    <x v="2"/>
    <x v="0"/>
    <s v="USD"/>
    <n v="1389476201"/>
    <n v="1386884201"/>
    <x v="0"/>
    <n v="33"/>
    <x v="1"/>
    <s v="publishing/children's books"/>
    <x v="54"/>
    <x v="1944"/>
    <x v="3"/>
    <x v="39"/>
  </r>
  <r>
    <n v="2757"/>
    <s v="C is for Crooked"/>
    <s v="A children's letter book that Lampoons Hillary Clinton"/>
    <x v="15"/>
    <x v="115"/>
    <x v="2"/>
    <x v="0"/>
    <s v="USD"/>
    <n v="1470498332"/>
    <n v="1469202332"/>
    <x v="0"/>
    <n v="2"/>
    <x v="1"/>
    <s v="publishing/children's books"/>
    <x v="60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x v="2"/>
    <s v="AUD"/>
    <n v="1476095783"/>
    <n v="1474886183"/>
    <x v="0"/>
    <n v="6"/>
    <x v="1"/>
    <s v="publishing/children's books"/>
    <x v="81"/>
    <x v="492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x v="2"/>
    <s v="AUD"/>
    <n v="1468658866"/>
    <n v="1464943666"/>
    <x v="0"/>
    <n v="2"/>
    <x v="1"/>
    <s v="publishing/children's books"/>
    <x v="57"/>
    <x v="178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x v="1"/>
    <s v="GBP"/>
    <n v="1371726258"/>
    <n v="1369134258"/>
    <x v="0"/>
    <n v="0"/>
    <x v="1"/>
    <s v="publishing/children's books"/>
    <x v="50"/>
    <x v="121"/>
    <x v="3"/>
    <x v="39"/>
  </r>
  <r>
    <n v="2761"/>
    <s v="Learn U.S. Geography: Dreaming my way across The U.S."/>
    <s v="Help me give away 500 copies of my picture book so more kids will know US geography!"/>
    <x v="10"/>
    <x v="1275"/>
    <x v="2"/>
    <x v="0"/>
    <s v="USD"/>
    <n v="1357176693"/>
    <n v="1354584693"/>
    <x v="0"/>
    <n v="4"/>
    <x v="1"/>
    <s v="publishing/children's books"/>
    <x v="60"/>
    <x v="373"/>
    <x v="3"/>
    <x v="39"/>
  </r>
  <r>
    <n v="2762"/>
    <s v="How to Create Your Own Magic World. Toy-making guide."/>
    <s v="How-to book of toys and games constructed from materials found in nature, recyclable and easily available."/>
    <x v="53"/>
    <x v="379"/>
    <x v="2"/>
    <x v="0"/>
    <s v="USD"/>
    <n v="1332114795"/>
    <n v="1326934395"/>
    <x v="0"/>
    <n v="1"/>
    <x v="1"/>
    <s v="publishing/children's books"/>
    <x v="60"/>
    <x v="380"/>
    <x v="3"/>
    <x v="39"/>
  </r>
  <r>
    <n v="2763"/>
    <s v="My Christmas Star"/>
    <s v="How Santa finds childrens homes without getting lost by following certain stars."/>
    <x v="371"/>
    <x v="456"/>
    <x v="2"/>
    <x v="0"/>
    <s v="USD"/>
    <n v="1369403684"/>
    <n v="1365515684"/>
    <x v="0"/>
    <n v="3"/>
    <x v="1"/>
    <s v="publishing/children's books"/>
    <x v="50"/>
    <x v="179"/>
    <x v="3"/>
    <x v="39"/>
  </r>
  <r>
    <n v="2764"/>
    <s v="A Growing Adventure"/>
    <s v="My Budding Bears are four teddy bears living in an enchanted garden sharing friendship, tea parties and delightful adventures."/>
    <x v="23"/>
    <x v="372"/>
    <x v="2"/>
    <x v="0"/>
    <s v="USD"/>
    <n v="1338404400"/>
    <n v="1335855631"/>
    <x v="0"/>
    <n v="4"/>
    <x v="1"/>
    <s v="publishing/children's books"/>
    <x v="60"/>
    <x v="784"/>
    <x v="3"/>
    <x v="39"/>
  </r>
  <r>
    <n v="2765"/>
    <s v="A Story Book For Kids: Technology and Everyday Life"/>
    <s v="I am writing an illustrated book for children ages 3 to 7 that meshes technology in everyday life stories."/>
    <x v="23"/>
    <x v="117"/>
    <x v="2"/>
    <x v="0"/>
    <s v="USD"/>
    <n v="1351432428"/>
    <n v="1350050028"/>
    <x v="0"/>
    <n v="0"/>
    <x v="1"/>
    <s v="publishing/children's books"/>
    <x v="50"/>
    <x v="121"/>
    <x v="3"/>
    <x v="39"/>
  </r>
  <r>
    <n v="2766"/>
    <s v="Jambie"/>
    <s v="Jambie is a children's book geared towards kids ages 4-9 years of age. This book teaches young children about making wise decisions."/>
    <x v="10"/>
    <x v="173"/>
    <x v="2"/>
    <x v="0"/>
    <s v="USD"/>
    <n v="1313078518"/>
    <n v="1310486518"/>
    <x v="0"/>
    <n v="4"/>
    <x v="1"/>
    <s v="publishing/children's books"/>
    <x v="53"/>
    <x v="380"/>
    <x v="3"/>
    <x v="39"/>
  </r>
  <r>
    <n v="2767"/>
    <s v="the Giant Turnip"/>
    <s v="An animated bedtime story with Dedka, Babka and the rest of the family working together on a BIG problem"/>
    <x v="23"/>
    <x v="1172"/>
    <x v="2"/>
    <x v="5"/>
    <s v="CAD"/>
    <n v="1439766050"/>
    <n v="1434582050"/>
    <x v="0"/>
    <n v="3"/>
    <x v="1"/>
    <s v="publishing/children's books"/>
    <x v="60"/>
    <x v="1945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x v="0"/>
    <s v="USD"/>
    <n v="1333028723"/>
    <n v="1330440323"/>
    <x v="0"/>
    <n v="34"/>
    <x v="1"/>
    <s v="publishing/children's books"/>
    <x v="51"/>
    <x v="1946"/>
    <x v="3"/>
    <x v="39"/>
  </r>
  <r>
    <n v="2769"/>
    <s v="Raph the Ninja Giraffe"/>
    <s v="Raph the Ninja Giraffe is a project that is my 5 year old sons idea, &amp; I am working with him to bring his idea to life."/>
    <x v="134"/>
    <x v="369"/>
    <x v="2"/>
    <x v="1"/>
    <s v="GBP"/>
    <n v="1401997790"/>
    <n v="1397677790"/>
    <x v="0"/>
    <n v="2"/>
    <x v="1"/>
    <s v="publishing/children's books"/>
    <x v="50"/>
    <x v="120"/>
    <x v="3"/>
    <x v="39"/>
  </r>
  <r>
    <n v="2770"/>
    <s v="The Story Of Circle And Square"/>
    <s v="A story about two friends who part ways because they are different, then reunite after learning they both are made of atoms."/>
    <x v="22"/>
    <x v="1886"/>
    <x v="2"/>
    <x v="0"/>
    <s v="USD"/>
    <n v="1395158130"/>
    <n v="1392569730"/>
    <x v="0"/>
    <n v="33"/>
    <x v="1"/>
    <s v="publishing/children's books"/>
    <x v="54"/>
    <x v="640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x v="0"/>
    <s v="USD"/>
    <n v="1359738000"/>
    <n v="1355489140"/>
    <x v="0"/>
    <n v="0"/>
    <x v="1"/>
    <s v="publishing/children's books"/>
    <x v="50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x v="0"/>
    <s v="USD"/>
    <n v="1381006294"/>
    <n v="1379710294"/>
    <x v="0"/>
    <n v="0"/>
    <x v="1"/>
    <s v="publishing/children's books"/>
    <x v="50"/>
    <x v="121"/>
    <x v="3"/>
    <x v="39"/>
  </r>
  <r>
    <n v="2773"/>
    <s v="The Boat That Couldn't Float"/>
    <s v="Parents know the pain of rereading bad bedtime stories. I want to write stories that all ages will enjoy"/>
    <x v="373"/>
    <x v="116"/>
    <x v="2"/>
    <x v="5"/>
    <s v="CAD"/>
    <n v="1461530721"/>
    <n v="1460666721"/>
    <x v="0"/>
    <n v="1"/>
    <x v="1"/>
    <s v="publishing/children's books"/>
    <x v="50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x v="0"/>
    <s v="USD"/>
    <n v="1362711728"/>
    <n v="1360119728"/>
    <x v="0"/>
    <n v="13"/>
    <x v="1"/>
    <s v="publishing/children's books"/>
    <x v="51"/>
    <x v="1947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x v="0"/>
    <s v="USD"/>
    <n v="1323994754"/>
    <n v="1321402754"/>
    <x v="0"/>
    <n v="2"/>
    <x v="1"/>
    <s v="publishing/children's books"/>
    <x v="56"/>
    <x v="753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x v="0"/>
    <s v="USD"/>
    <n v="1434092876"/>
    <n v="1431414476"/>
    <x v="0"/>
    <n v="36"/>
    <x v="1"/>
    <s v="publishing/children's books"/>
    <x v="59"/>
    <x v="194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x v="0"/>
    <s v="USD"/>
    <n v="1437149004"/>
    <n v="1434557004"/>
    <x v="0"/>
    <n v="1"/>
    <x v="1"/>
    <s v="publishing/children's books"/>
    <x v="50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x v="0"/>
    <s v="USD"/>
    <n v="1409009306"/>
    <n v="1406417306"/>
    <x v="0"/>
    <n v="15"/>
    <x v="1"/>
    <s v="publishing/children's books"/>
    <x v="73"/>
    <x v="1949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x v="0"/>
    <s v="USD"/>
    <n v="1448204621"/>
    <n v="1445609021"/>
    <x v="0"/>
    <n v="1"/>
    <x v="1"/>
    <s v="publishing/children's books"/>
    <x v="53"/>
    <x v="444"/>
    <x v="3"/>
    <x v="39"/>
  </r>
  <r>
    <n v="2780"/>
    <s v="Travel with baby"/>
    <s v="Turn the World with my kids, and then write a book with the advice for traveling with baby"/>
    <x v="57"/>
    <x v="117"/>
    <x v="2"/>
    <x v="13"/>
    <s v="EUR"/>
    <n v="1489142688"/>
    <n v="1486550688"/>
    <x v="0"/>
    <n v="0"/>
    <x v="1"/>
    <s v="publishing/children's books"/>
    <x v="50"/>
    <x v="121"/>
    <x v="3"/>
    <x v="39"/>
  </r>
  <r>
    <n v="2781"/>
    <s v="University of Utah presents V-Day 2015-The Vagina Monologues"/>
    <s v="STRIKE, DANCE AND RISE with us at the University of Utah to end violence against women and girls!"/>
    <x v="21"/>
    <x v="1887"/>
    <x v="0"/>
    <x v="0"/>
    <s v="USD"/>
    <n v="1423724400"/>
    <n v="1421274954"/>
    <x v="0"/>
    <n v="28"/>
    <x v="0"/>
    <s v="theater/plays"/>
    <x v="2"/>
    <x v="1192"/>
    <x v="1"/>
    <x v="6"/>
  </r>
  <r>
    <n v="2782"/>
    <s v="Better Than Ever Productions presents Geezer Game"/>
    <s v="The premiere theatre troupe in SE Michigan offering acting opportunities for the 50+ actor."/>
    <x v="28"/>
    <x v="647"/>
    <x v="0"/>
    <x v="0"/>
    <s v="USD"/>
    <n v="1424149140"/>
    <n v="1421964718"/>
    <x v="0"/>
    <n v="18"/>
    <x v="0"/>
    <s v="theater/plays"/>
    <x v="28"/>
    <x v="583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x v="1"/>
    <s v="GBP"/>
    <n v="1429793446"/>
    <n v="1428583846"/>
    <x v="0"/>
    <n v="61"/>
    <x v="0"/>
    <s v="theater/plays"/>
    <x v="41"/>
    <x v="1950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x v="0"/>
    <s v="USD"/>
    <n v="1414608843"/>
    <n v="1412794443"/>
    <x v="0"/>
    <n v="108"/>
    <x v="0"/>
    <s v="theater/plays"/>
    <x v="17"/>
    <x v="1951"/>
    <x v="1"/>
    <x v="6"/>
  </r>
  <r>
    <n v="2785"/>
    <s v="Henry VI: The War of the Roses"/>
    <s v="Bare Theatre and Raleigh Little Theatre present Shakespeare's epic, set in a post-apocalyptic dystopia."/>
    <x v="10"/>
    <x v="1888"/>
    <x v="0"/>
    <x v="0"/>
    <s v="USD"/>
    <n v="1470430800"/>
    <n v="1467865967"/>
    <x v="0"/>
    <n v="142"/>
    <x v="0"/>
    <s v="theater/plays"/>
    <x v="2"/>
    <x v="1952"/>
    <x v="1"/>
    <x v="6"/>
  </r>
  <r>
    <n v="2786"/>
    <s v="Fierce"/>
    <s v="A heart-melting farce about sex, art and the lovelorn lay-abouts of London-town."/>
    <x v="30"/>
    <x v="1889"/>
    <x v="0"/>
    <x v="1"/>
    <s v="GBP"/>
    <n v="1404913180"/>
    <n v="1403703580"/>
    <x v="0"/>
    <n v="74"/>
    <x v="0"/>
    <s v="theater/plays"/>
    <x v="90"/>
    <x v="1953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x v="0"/>
    <s v="USD"/>
    <n v="1405658752"/>
    <n v="1403066752"/>
    <x v="0"/>
    <n v="38"/>
    <x v="0"/>
    <s v="theater/plays"/>
    <x v="28"/>
    <x v="9"/>
    <x v="1"/>
    <x v="6"/>
  </r>
  <r>
    <n v="2788"/>
    <s v="ACT Underground Theatre, TLDC"/>
    <s v="MOVING FORWARD! WE HAVE REACHED GOAL BUT HAVE MORE TIME!! PLEASE CONSIDER PLEDGING."/>
    <x v="13"/>
    <x v="420"/>
    <x v="0"/>
    <x v="0"/>
    <s v="USD"/>
    <n v="1469811043"/>
    <n v="1467219043"/>
    <x v="0"/>
    <n v="20"/>
    <x v="0"/>
    <s v="theater/plays"/>
    <x v="33"/>
    <x v="587"/>
    <x v="1"/>
    <x v="6"/>
  </r>
  <r>
    <n v="2789"/>
    <s v="The Adventurers Club"/>
    <s v="BNT's Biggest Adventure So Far: Our 2015 full length production!"/>
    <x v="9"/>
    <x v="1891"/>
    <x v="0"/>
    <x v="0"/>
    <s v="USD"/>
    <n v="1426132800"/>
    <n v="1424477934"/>
    <x v="0"/>
    <n v="24"/>
    <x v="0"/>
    <s v="theater/plays"/>
    <x v="7"/>
    <x v="1954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x v="0"/>
    <s v="USD"/>
    <n v="1423693903"/>
    <n v="1421101903"/>
    <x v="0"/>
    <n v="66"/>
    <x v="0"/>
    <s v="theater/plays"/>
    <x v="2"/>
    <x v="371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x v="0"/>
    <s v="USD"/>
    <n v="1473393600"/>
    <n v="1470778559"/>
    <x v="0"/>
    <n v="28"/>
    <x v="0"/>
    <s v="theater/plays"/>
    <x v="33"/>
    <x v="1955"/>
    <x v="1"/>
    <x v="6"/>
  </r>
  <r>
    <n v="2792"/>
    <s v="That Still Small Voice Stage Play"/>
    <s v="Homeless and hopeless, this prequel tells the story of a Colorado youth who leans on her friends when family leaves her behind."/>
    <x v="13"/>
    <x v="778"/>
    <x v="0"/>
    <x v="0"/>
    <s v="USD"/>
    <n v="1439357559"/>
    <n v="1435469559"/>
    <x v="0"/>
    <n v="24"/>
    <x v="0"/>
    <s v="theater/plays"/>
    <x v="29"/>
    <x v="1223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x v="2"/>
    <s v="AUD"/>
    <n v="1437473005"/>
    <n v="1434881005"/>
    <x v="0"/>
    <n v="73"/>
    <x v="0"/>
    <s v="theater/plays"/>
    <x v="38"/>
    <x v="195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x v="1"/>
    <s v="GBP"/>
    <n v="1457031600"/>
    <n v="1455640559"/>
    <x v="0"/>
    <n v="3"/>
    <x v="0"/>
    <s v="theater/plays"/>
    <x v="95"/>
    <x v="380"/>
    <x v="1"/>
    <x v="6"/>
  </r>
  <r>
    <n v="2795"/>
    <s v="Good Men Wanted at ANT Fest"/>
    <s v="A new play about five bad bitches who fought in the Civil War disguised as men, premiering at Ars Nova's ANT Fest."/>
    <x v="176"/>
    <x v="655"/>
    <x v="0"/>
    <x v="0"/>
    <s v="USD"/>
    <n v="1402095600"/>
    <n v="1400675841"/>
    <x v="0"/>
    <n v="20"/>
    <x v="0"/>
    <s v="theater/plays"/>
    <x v="3"/>
    <x v="1957"/>
    <x v="1"/>
    <x v="6"/>
  </r>
  <r>
    <n v="2796"/>
    <s v="Fishcakes"/>
    <s v="Fishcakes is a piece of new writing for the Camden Fringe that explores a story of love, loss, and all the â€˜little things'."/>
    <x v="134"/>
    <x v="1894"/>
    <x v="0"/>
    <x v="1"/>
    <s v="GBP"/>
    <n v="1404564028"/>
    <n v="1401972028"/>
    <x v="0"/>
    <n v="21"/>
    <x v="0"/>
    <s v="theater/plays"/>
    <x v="31"/>
    <x v="878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x v="1"/>
    <s v="GBP"/>
    <n v="1404858840"/>
    <n v="1402266840"/>
    <x v="0"/>
    <n v="94"/>
    <x v="0"/>
    <s v="theater/plays"/>
    <x v="33"/>
    <x v="1958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x v="1"/>
    <s v="GBP"/>
    <n v="1438358400"/>
    <n v="1437063121"/>
    <x v="0"/>
    <n v="139"/>
    <x v="0"/>
    <s v="theater/plays"/>
    <x v="7"/>
    <x v="1959"/>
    <x v="1"/>
    <x v="6"/>
  </r>
  <r>
    <n v="2799"/>
    <s v="Yuri in Edinburgh"/>
    <s v="August012 make their debut at Edinburgh Fringe with their play about the absurdity of wanting to bring children into a deranged world"/>
    <x v="10"/>
    <x v="1897"/>
    <x v="0"/>
    <x v="1"/>
    <s v="GBP"/>
    <n v="1466179200"/>
    <n v="1463466070"/>
    <x v="0"/>
    <n v="130"/>
    <x v="0"/>
    <s v="theater/plays"/>
    <x v="16"/>
    <x v="1960"/>
    <x v="1"/>
    <x v="6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x v="1"/>
    <s v="GBP"/>
    <n v="1420377366"/>
    <n v="1415193366"/>
    <x v="0"/>
    <n v="31"/>
    <x v="0"/>
    <s v="theater/plays"/>
    <x v="18"/>
    <x v="1961"/>
    <x v="1"/>
    <x v="6"/>
  </r>
  <r>
    <n v="2801"/>
    <s v="A Dream Play"/>
    <s v="Arise Theatre Company's production of August Strindberg's expressionist masterpiece 'A Dream Play'."/>
    <x v="2"/>
    <x v="1898"/>
    <x v="0"/>
    <x v="2"/>
    <s v="AUD"/>
    <n v="1412938800"/>
    <n v="1411019409"/>
    <x v="0"/>
    <n v="13"/>
    <x v="0"/>
    <s v="theater/plays"/>
    <x v="18"/>
    <x v="125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x v="1"/>
    <s v="GBP"/>
    <n v="1438875107"/>
    <n v="1436283107"/>
    <x v="0"/>
    <n v="90"/>
    <x v="0"/>
    <s v="theater/plays"/>
    <x v="21"/>
    <x v="19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x v="0"/>
    <s v="USD"/>
    <n v="1437004800"/>
    <n v="1433295276"/>
    <x v="0"/>
    <n v="141"/>
    <x v="0"/>
    <s v="theater/plays"/>
    <x v="30"/>
    <x v="1963"/>
    <x v="1"/>
    <x v="6"/>
  </r>
  <r>
    <n v="2804"/>
    <s v="The Piano Man"/>
    <s v="The real-life story of the mysterious 'Piano Man' who washed ashore with no memory; with no speech; but with an amazing ability..."/>
    <x v="28"/>
    <x v="1900"/>
    <x v="0"/>
    <x v="1"/>
    <s v="GBP"/>
    <n v="1411987990"/>
    <n v="1409395990"/>
    <x v="0"/>
    <n v="23"/>
    <x v="0"/>
    <s v="theater/plays"/>
    <x v="41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x v="1"/>
    <s v="GBP"/>
    <n v="1440245273"/>
    <n v="1438085273"/>
    <x v="0"/>
    <n v="18"/>
    <x v="0"/>
    <s v="theater/plays"/>
    <x v="5"/>
    <x v="1964"/>
    <x v="1"/>
    <x v="6"/>
  </r>
  <r>
    <n v="2806"/>
    <s v="And Now: The World!"/>
    <s v="A one woman show about the challenges of being a feminist in a digital age. Touring 6 UK cities. Now with Stretch Goals!"/>
    <x v="9"/>
    <x v="1902"/>
    <x v="0"/>
    <x v="1"/>
    <s v="GBP"/>
    <n v="1438772400"/>
    <n v="1435645490"/>
    <x v="0"/>
    <n v="76"/>
    <x v="0"/>
    <s v="theater/plays"/>
    <x v="20"/>
    <x v="1965"/>
    <x v="1"/>
    <x v="6"/>
  </r>
  <r>
    <n v="2807"/>
    <s v="The Commission Theatre Co."/>
    <s v="Bringing Shakespeare back to the Playwrights"/>
    <x v="10"/>
    <x v="540"/>
    <x v="0"/>
    <x v="0"/>
    <s v="USD"/>
    <n v="1435611438"/>
    <n v="1433019438"/>
    <x v="0"/>
    <n v="93"/>
    <x v="0"/>
    <s v="theater/plays"/>
    <x v="9"/>
    <x v="1966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x v="0"/>
    <s v="USD"/>
    <n v="1440274735"/>
    <n v="1437682735"/>
    <x v="0"/>
    <n v="69"/>
    <x v="0"/>
    <s v="theater/plays"/>
    <x v="8"/>
    <x v="109"/>
    <x v="1"/>
    <x v="6"/>
  </r>
  <r>
    <n v="2809"/>
    <s v="Sugarglass Theatre"/>
    <s v="Sugarglass is a Dublin based theatre company committed to international collaboration. 2016 sees the launch of their NYC division."/>
    <x v="30"/>
    <x v="1904"/>
    <x v="0"/>
    <x v="0"/>
    <s v="USD"/>
    <n v="1459348740"/>
    <n v="1458647725"/>
    <x v="0"/>
    <n v="21"/>
    <x v="0"/>
    <s v="theater/plays"/>
    <x v="21"/>
    <x v="1967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x v="0"/>
    <s v="USD"/>
    <n v="1401595140"/>
    <n v="1398828064"/>
    <x v="0"/>
    <n v="57"/>
    <x v="0"/>
    <s v="theater/plays"/>
    <x v="29"/>
    <x v="1968"/>
    <x v="1"/>
    <x v="6"/>
  </r>
  <r>
    <n v="2811"/>
    <s v="Ray Gunn and Starburst"/>
    <s v="Ray Gunn and Starburst is an audio sci-fi/comedy sending up the tropes of classic and pulp science-fiction."/>
    <x v="3"/>
    <x v="1906"/>
    <x v="0"/>
    <x v="1"/>
    <s v="GBP"/>
    <n v="1424692503"/>
    <n v="1422100503"/>
    <x v="0"/>
    <n v="108"/>
    <x v="0"/>
    <s v="theater/plays"/>
    <x v="8"/>
    <x v="1969"/>
    <x v="1"/>
    <x v="6"/>
  </r>
  <r>
    <n v="2812"/>
    <s v="BULL by Mike Bartlett at the Coal Mine Theatre"/>
    <s v="&quot;A short, nasty and razor sharp play in one of Toronto's hottest new &quot;off-off Broadway&quot; style venues."/>
    <x v="10"/>
    <x v="1907"/>
    <x v="0"/>
    <x v="5"/>
    <s v="CAD"/>
    <n v="1428292800"/>
    <n v="1424368298"/>
    <x v="0"/>
    <n v="83"/>
    <x v="0"/>
    <s v="theater/plays"/>
    <x v="40"/>
    <x v="1922"/>
    <x v="1"/>
    <x v="6"/>
  </r>
  <r>
    <n v="2813"/>
    <s v="Hi, Are You Single? by Ryan J. Haddad"/>
    <s v="Ryan has a higher sex drive than you. He also has cerebral palsy. Join him for his hilarious and poignant new solo show!"/>
    <x v="70"/>
    <x v="1908"/>
    <x v="0"/>
    <x v="0"/>
    <s v="USD"/>
    <n v="1481737761"/>
    <n v="1479577761"/>
    <x v="0"/>
    <n v="96"/>
    <x v="0"/>
    <s v="theater/plays"/>
    <x v="30"/>
    <x v="1970"/>
    <x v="1"/>
    <x v="6"/>
  </r>
  <r>
    <n v="2814"/>
    <s v="Stitching by Anthony Neilson"/>
    <s v="Stitching is a play exploring how a couple cope with the loss of their child. It will run for a month at The Drayton Arms Theatre."/>
    <x v="15"/>
    <x v="1909"/>
    <x v="0"/>
    <x v="1"/>
    <s v="GBP"/>
    <n v="1431164115"/>
    <n v="1428572115"/>
    <x v="0"/>
    <n v="64"/>
    <x v="0"/>
    <s v="theater/plays"/>
    <x v="29"/>
    <x v="1971"/>
    <x v="1"/>
    <x v="6"/>
  </r>
  <r>
    <n v="2815"/>
    <s v="Widow's Wedding Dress"/>
    <s v="Set in 1950s Northern Ireland, this play tells the story of two sisters in a community of Travellers, or Irish Gypsies."/>
    <x v="49"/>
    <x v="898"/>
    <x v="0"/>
    <x v="5"/>
    <s v="CAD"/>
    <n v="1470595109"/>
    <n v="1468003109"/>
    <x v="0"/>
    <n v="14"/>
    <x v="0"/>
    <s v="theater/plays"/>
    <x v="186"/>
    <x v="1972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x v="1"/>
    <s v="GBP"/>
    <n v="1438531200"/>
    <n v="1435921992"/>
    <x v="0"/>
    <n v="169"/>
    <x v="0"/>
    <s v="theater/plays"/>
    <x v="24"/>
    <x v="1973"/>
    <x v="1"/>
    <x v="6"/>
  </r>
  <r>
    <n v="2817"/>
    <s v="After The End"/>
    <s v="Let Go Theatre Co's very first production is going ahead in June 2015. Help support a brand new theatre co as we begin our adventure"/>
    <x v="20"/>
    <x v="1911"/>
    <x v="0"/>
    <x v="1"/>
    <s v="GBP"/>
    <n v="1425136462"/>
    <n v="1421680462"/>
    <x v="0"/>
    <n v="33"/>
    <x v="0"/>
    <s v="theater/plays"/>
    <x v="22"/>
    <x v="1974"/>
    <x v="1"/>
    <x v="6"/>
  </r>
  <r>
    <n v="2818"/>
    <s v="Joe West's THEATER OF DEATH"/>
    <s v="Joe West and his wonderful theater company THEATER OF DEATH present original plays both horrific and comical."/>
    <x v="3"/>
    <x v="1912"/>
    <x v="0"/>
    <x v="0"/>
    <s v="USD"/>
    <n v="1443018086"/>
    <n v="1441290086"/>
    <x v="0"/>
    <n v="102"/>
    <x v="0"/>
    <s v="theater/plays"/>
    <x v="6"/>
    <x v="1975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x v="1"/>
    <s v="GBP"/>
    <n v="1434285409"/>
    <n v="1431693409"/>
    <x v="0"/>
    <n v="104"/>
    <x v="0"/>
    <s v="theater/plays"/>
    <x v="2"/>
    <x v="1976"/>
    <x v="1"/>
    <x v="6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x v="1"/>
    <s v="GBP"/>
    <n v="1456444800"/>
    <n v="1454337589"/>
    <x v="0"/>
    <n v="20"/>
    <x v="0"/>
    <s v="theater/plays"/>
    <x v="104"/>
    <x v="1977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x v="1"/>
    <s v="GBP"/>
    <n v="1411510135"/>
    <n v="1408918135"/>
    <x v="0"/>
    <n v="35"/>
    <x v="0"/>
    <s v="theater/plays"/>
    <x v="8"/>
    <x v="1343"/>
    <x v="1"/>
    <x v="6"/>
  </r>
  <r>
    <n v="2822"/>
    <s v="Theatre Forever's The Nature Crown"/>
    <s v="A campaign to support the artists creating Theatre Forever's The Nature Crown, premiering in the Guthrie Theater's Dowling Studio!"/>
    <x v="12"/>
    <x v="44"/>
    <x v="0"/>
    <x v="0"/>
    <s v="USD"/>
    <n v="1427469892"/>
    <n v="1424881492"/>
    <x v="0"/>
    <n v="94"/>
    <x v="0"/>
    <s v="theater/plays"/>
    <x v="8"/>
    <x v="418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x v="1"/>
    <s v="GBP"/>
    <n v="1427842740"/>
    <n v="1425428206"/>
    <x v="0"/>
    <n v="14"/>
    <x v="0"/>
    <s v="theater/plays"/>
    <x v="39"/>
    <x v="1978"/>
    <x v="1"/>
    <x v="6"/>
  </r>
  <r>
    <n v="2824"/>
    <s v="The Rooftop"/>
    <s v="I wrote a One Act play called The Rooftop for a Female Playwright's festival. Every little bit helps!"/>
    <x v="81"/>
    <x v="1158"/>
    <x v="0"/>
    <x v="0"/>
    <s v="USD"/>
    <n v="1434159780"/>
    <n v="1431412196"/>
    <x v="0"/>
    <n v="15"/>
    <x v="0"/>
    <s v="theater/plays"/>
    <x v="16"/>
    <x v="693"/>
    <x v="1"/>
    <x v="6"/>
  </r>
  <r>
    <n v="2825"/>
    <s v="The Night Before Christmas"/>
    <s v="Help Saltmine Theatre Company tell the exciting story of St Nicholas and the importance of gratefulness in their new Christmas show."/>
    <x v="9"/>
    <x v="109"/>
    <x v="0"/>
    <x v="1"/>
    <s v="GBP"/>
    <n v="1449255686"/>
    <n v="1446663686"/>
    <x v="0"/>
    <n v="51"/>
    <x v="0"/>
    <s v="theater/plays"/>
    <x v="33"/>
    <x v="1979"/>
    <x v="1"/>
    <x v="6"/>
  </r>
  <r>
    <n v="2826"/>
    <s v="Mickey &amp; Worm: The Tour"/>
    <s v="Mickey &amp; Worm is a Noir stage experience, written by Santa Paula playwright John McKinley and back again on tour by popular demand!"/>
    <x v="13"/>
    <x v="1915"/>
    <x v="0"/>
    <x v="0"/>
    <s v="USD"/>
    <n v="1436511600"/>
    <n v="1434415812"/>
    <x v="0"/>
    <n v="19"/>
    <x v="0"/>
    <s v="theater/plays"/>
    <x v="29"/>
    <x v="1980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x v="0"/>
    <s v="USD"/>
    <n v="1464971400"/>
    <n v="1462379066"/>
    <x v="0"/>
    <n v="23"/>
    <x v="0"/>
    <s v="theater/plays"/>
    <x v="28"/>
    <x v="1981"/>
    <x v="1"/>
    <x v="6"/>
  </r>
  <r>
    <n v="2828"/>
    <s v="Peace In Our Time"/>
    <s v="The Battle of Britain has been lost; London is occupied, who can you trust? Help produce this classic piece of theatre. Drama for now."/>
    <x v="196"/>
    <x v="1916"/>
    <x v="0"/>
    <x v="1"/>
    <s v="GBP"/>
    <n v="1443826800"/>
    <n v="1441606869"/>
    <x v="0"/>
    <n v="97"/>
    <x v="0"/>
    <s v="theater/plays"/>
    <x v="8"/>
    <x v="1982"/>
    <x v="1"/>
    <x v="6"/>
  </r>
  <r>
    <n v="2829"/>
    <s v="MUMBURGER by Sarah Kosar"/>
    <s v="In a visceral new play about family, grief and red meat, Sarah Kosar (Royal Court) asks how far we'd go to connect with those we love."/>
    <x v="30"/>
    <x v="1917"/>
    <x v="0"/>
    <x v="1"/>
    <s v="GBP"/>
    <n v="1464863118"/>
    <n v="1462443918"/>
    <x v="0"/>
    <n v="76"/>
    <x v="0"/>
    <s v="theater/plays"/>
    <x v="13"/>
    <x v="1983"/>
    <x v="1"/>
    <x v="6"/>
  </r>
  <r>
    <n v="2830"/>
    <s v="Nakhtik and Avalon"/>
    <s v="Avalon is a new South African Township play and Nakhtik is a  danced political lecture."/>
    <x v="9"/>
    <x v="142"/>
    <x v="0"/>
    <x v="0"/>
    <s v="USD"/>
    <n v="1399867140"/>
    <n v="1398802148"/>
    <x v="0"/>
    <n v="11"/>
    <x v="0"/>
    <s v="theater/plays"/>
    <x v="8"/>
    <x v="1984"/>
    <x v="1"/>
    <x v="6"/>
  </r>
  <r>
    <n v="2831"/>
    <s v="Tackett &amp; Pyke put on a Play"/>
    <s v="We each wrote a play and would like to produce them for you for nothing more than art's sake!"/>
    <x v="9"/>
    <x v="1918"/>
    <x v="0"/>
    <x v="0"/>
    <s v="USD"/>
    <n v="1437076070"/>
    <n v="1434484070"/>
    <x v="0"/>
    <n v="52"/>
    <x v="0"/>
    <s v="theater/plays"/>
    <x v="38"/>
    <x v="1985"/>
    <x v="1"/>
    <x v="6"/>
  </r>
  <r>
    <n v="2832"/>
    <s v="Secret Diaries"/>
    <s v="Charting the big stuff in life from dance routines to coming out; exploring homophobia, family, friendship &amp; finding your own voice."/>
    <x v="30"/>
    <x v="1919"/>
    <x v="0"/>
    <x v="1"/>
    <s v="GBP"/>
    <n v="1416780000"/>
    <n v="1414342894"/>
    <x v="0"/>
    <n v="95"/>
    <x v="0"/>
    <s v="theater/plays"/>
    <x v="41"/>
    <x v="1986"/>
    <x v="1"/>
    <x v="6"/>
  </r>
  <r>
    <n v="2833"/>
    <s v="Star Man Rocket Man"/>
    <s v="A new play about exploring outer space"/>
    <x v="200"/>
    <x v="1920"/>
    <x v="0"/>
    <x v="0"/>
    <s v="USD"/>
    <n v="1444528800"/>
    <n v="1442804633"/>
    <x v="0"/>
    <n v="35"/>
    <x v="0"/>
    <s v="theater/plays"/>
    <x v="29"/>
    <x v="1987"/>
    <x v="1"/>
    <x v="6"/>
  </r>
  <r>
    <n v="2834"/>
    <s v="Thank You For Smoking"/>
    <s v="Thank You For Smoking. A play about love, 5 trillion cigarettes and how the Flintstones earned the tobacco industry millions."/>
    <x v="134"/>
    <x v="1467"/>
    <x v="0"/>
    <x v="1"/>
    <s v="GBP"/>
    <n v="1422658930"/>
    <n v="1421362930"/>
    <x v="0"/>
    <n v="21"/>
    <x v="0"/>
    <s v="theater/plays"/>
    <x v="106"/>
    <x v="1988"/>
    <x v="1"/>
    <x v="6"/>
  </r>
  <r>
    <n v="2835"/>
    <s v="Land of the Three Towers"/>
    <s v="A celebratory community theatre project about the Focus E15 Occupation of empty council homes on Carpenters Estate."/>
    <x v="28"/>
    <x v="1921"/>
    <x v="0"/>
    <x v="1"/>
    <s v="GBP"/>
    <n v="1449273600"/>
    <n v="1446742417"/>
    <x v="0"/>
    <n v="93"/>
    <x v="0"/>
    <s v="theater/plays"/>
    <x v="229"/>
    <x v="1989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x v="0"/>
    <s v="USD"/>
    <n v="1487393940"/>
    <n v="1484115418"/>
    <x v="0"/>
    <n v="11"/>
    <x v="0"/>
    <s v="theater/plays"/>
    <x v="29"/>
    <x v="1990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x v="5"/>
    <s v="CAD"/>
    <n v="1449701284"/>
    <n v="1446241684"/>
    <x v="0"/>
    <n v="21"/>
    <x v="0"/>
    <s v="theater/plays"/>
    <x v="8"/>
    <x v="78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x v="0"/>
    <s v="USD"/>
    <n v="1407967200"/>
    <n v="1406039696"/>
    <x v="0"/>
    <n v="54"/>
    <x v="0"/>
    <s v="theater/plays"/>
    <x v="28"/>
    <x v="1991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x v="0"/>
    <s v="USD"/>
    <n v="1408942740"/>
    <n v="1406958354"/>
    <x v="0"/>
    <n v="31"/>
    <x v="0"/>
    <s v="theater/plays"/>
    <x v="38"/>
    <x v="1992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x v="1"/>
    <s v="GBP"/>
    <n v="1426698000"/>
    <n v="1424825479"/>
    <x v="0"/>
    <n v="132"/>
    <x v="0"/>
    <s v="theater/plays"/>
    <x v="3"/>
    <x v="1993"/>
    <x v="1"/>
    <x v="6"/>
  </r>
  <r>
    <n v="2841"/>
    <s v="The Dead Loss"/>
    <s v="1920's London; two brothers try to make a name for themselves in the underground crime world but encounter a ruthless Irish mob boss."/>
    <x v="28"/>
    <x v="115"/>
    <x v="2"/>
    <x v="1"/>
    <s v="GBP"/>
    <n v="1450032297"/>
    <n v="1444844697"/>
    <x v="0"/>
    <n v="1"/>
    <x v="1"/>
    <s v="theater/plays"/>
    <x v="60"/>
    <x v="119"/>
    <x v="1"/>
    <x v="6"/>
  </r>
  <r>
    <n v="2842"/>
    <s v="HIDDEN: The FCO Plays"/>
    <s v="A play performed at the FCO Global Summit on the Preventing Sexual Violence Initiative, hosted by William Hague and Angelina Jolie"/>
    <x v="15"/>
    <x v="117"/>
    <x v="2"/>
    <x v="1"/>
    <s v="GBP"/>
    <n v="1403348400"/>
    <n v="1401058295"/>
    <x v="0"/>
    <n v="0"/>
    <x v="1"/>
    <s v="theater/plays"/>
    <x v="50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x v="0"/>
    <s v="USD"/>
    <n v="1465790400"/>
    <n v="1462210950"/>
    <x v="0"/>
    <n v="0"/>
    <x v="1"/>
    <s v="theater/plays"/>
    <x v="50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x v="15"/>
    <s v="EUR"/>
    <n v="1483535180"/>
    <n v="1480943180"/>
    <x v="0"/>
    <n v="1"/>
    <x v="1"/>
    <s v="theater/plays"/>
    <x v="62"/>
    <x v="179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x v="0"/>
    <s v="USD"/>
    <n v="1433723033"/>
    <n v="1428539033"/>
    <x v="0"/>
    <n v="39"/>
    <x v="1"/>
    <s v="theater/plays"/>
    <x v="188"/>
    <x v="199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x v="0"/>
    <s v="USD"/>
    <n v="1432917394"/>
    <n v="1429029394"/>
    <x v="0"/>
    <n v="0"/>
    <x v="1"/>
    <s v="theater/plays"/>
    <x v="50"/>
    <x v="121"/>
    <x v="1"/>
    <x v="6"/>
  </r>
  <r>
    <n v="2847"/>
    <s v="COLOR ME"/>
    <s v="Dark secrets come to light when Mariah meets Stella. They find a way to face the south's largest elephant in the room: RACISM."/>
    <x v="13"/>
    <x v="117"/>
    <x v="2"/>
    <x v="0"/>
    <s v="USD"/>
    <n v="1464031265"/>
    <n v="1458847265"/>
    <x v="0"/>
    <n v="0"/>
    <x v="1"/>
    <s v="theater/plays"/>
    <x v="50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x v="0"/>
    <s v="USD"/>
    <n v="1432913659"/>
    <n v="1430321659"/>
    <x v="0"/>
    <n v="3"/>
    <x v="1"/>
    <s v="theater/plays"/>
    <x v="50"/>
    <x v="457"/>
    <x v="1"/>
    <x v="6"/>
  </r>
  <r>
    <n v="2849"/>
    <s v="100, Acre Wood"/>
    <s v="NonSens!cal tackles the struggles of four people with mental health issues/disorders inspired by A.A Milne's Winnie the Pooh"/>
    <x v="2"/>
    <x v="139"/>
    <x v="2"/>
    <x v="1"/>
    <s v="GBP"/>
    <n v="1461406600"/>
    <n v="1458814600"/>
    <x v="0"/>
    <n v="1"/>
    <x v="1"/>
    <s v="theater/plays"/>
    <x v="60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x v="0"/>
    <s v="USD"/>
    <n v="1409962211"/>
    <n v="1407370211"/>
    <x v="0"/>
    <n v="13"/>
    <x v="1"/>
    <s v="theater/plays"/>
    <x v="65"/>
    <x v="1995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x v="17"/>
    <s v="EUR"/>
    <n v="1454109420"/>
    <n v="1453334629"/>
    <x v="0"/>
    <n v="0"/>
    <x v="1"/>
    <s v="theater/plays"/>
    <x v="50"/>
    <x v="121"/>
    <x v="1"/>
    <x v="6"/>
  </r>
  <r>
    <n v="2852"/>
    <s v="Freedom Train"/>
    <s v="Just one time back to the past on the Freedom Train will open your eyes and your lives will never ever be the same!"/>
    <x v="10"/>
    <x v="483"/>
    <x v="2"/>
    <x v="0"/>
    <s v="USD"/>
    <n v="1403312703"/>
    <n v="1400720703"/>
    <x v="0"/>
    <n v="6"/>
    <x v="1"/>
    <s v="theater/plays"/>
    <x v="53"/>
    <x v="1996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x v="5"/>
    <s v="CAD"/>
    <n v="1410669297"/>
    <n v="1405485297"/>
    <x v="0"/>
    <n v="0"/>
    <x v="1"/>
    <s v="theater/plays"/>
    <x v="50"/>
    <x v="121"/>
    <x v="1"/>
    <x v="6"/>
  </r>
  <r>
    <n v="2854"/>
    <s v="Ultimate Political Selfie!"/>
    <s v="Almost Random Theatre's play about a candidate - with no policies - who is seeking election in May 2015"/>
    <x v="28"/>
    <x v="1926"/>
    <x v="2"/>
    <x v="1"/>
    <s v="GBP"/>
    <n v="1431018719"/>
    <n v="1429290719"/>
    <x v="0"/>
    <n v="14"/>
    <x v="1"/>
    <s v="theater/plays"/>
    <x v="72"/>
    <x v="1997"/>
    <x v="1"/>
    <x v="6"/>
  </r>
  <r>
    <n v="2855"/>
    <s v="STAGE READING for TETCNY"/>
    <s v="Raising funds to have a private stage reading for an upcoming play from THE ENSEMBLE THEATRE COMPANY OF NEW YORK (www.tetcny.org)"/>
    <x v="20"/>
    <x v="452"/>
    <x v="2"/>
    <x v="0"/>
    <s v="USD"/>
    <n v="1454110440"/>
    <n v="1451607071"/>
    <x v="0"/>
    <n v="5"/>
    <x v="1"/>
    <s v="theater/plays"/>
    <x v="119"/>
    <x v="88"/>
    <x v="1"/>
    <x v="6"/>
  </r>
  <r>
    <n v="2856"/>
    <s v="The JOkeress Going Live"/>
    <s v="This will be the fifth play of The Jokeress, based on the ebook/paperback novelette series. It is scifi, suspense, terror, and noir."/>
    <x v="9"/>
    <x v="1927"/>
    <x v="2"/>
    <x v="0"/>
    <s v="USD"/>
    <n v="1439069640"/>
    <n v="1433897647"/>
    <x v="0"/>
    <n v="6"/>
    <x v="1"/>
    <s v="theater/plays"/>
    <x v="62"/>
    <x v="821"/>
    <x v="1"/>
    <x v="6"/>
  </r>
  <r>
    <n v="2857"/>
    <s v="Los Tradicionales"/>
    <s v="Somos una compaÃ±Ã­a de teatro independiente. Y en el 2017 queremos arrancar con el montaje de 3 obras._x000a_3 elencos, 3 espacios."/>
    <x v="114"/>
    <x v="1928"/>
    <x v="2"/>
    <x v="14"/>
    <s v="MXN"/>
    <n v="1487613600"/>
    <n v="1482444295"/>
    <x v="0"/>
    <n v="15"/>
    <x v="1"/>
    <s v="theater/plays"/>
    <x v="68"/>
    <x v="130"/>
    <x v="1"/>
    <x v="6"/>
  </r>
  <r>
    <n v="2858"/>
    <s v="Gay Party Superposh 'Winter Wonderland'"/>
    <s v="Een Gay Party in het centrum van Amersfoort. _x000a_Een geweldige avond uit, met een show, optredens en DJ's."/>
    <x v="28"/>
    <x v="117"/>
    <x v="2"/>
    <x v="9"/>
    <s v="EUR"/>
    <n v="1417778880"/>
    <n v="1415711095"/>
    <x v="0"/>
    <n v="0"/>
    <x v="1"/>
    <s v="theater/plays"/>
    <x v="50"/>
    <x v="121"/>
    <x v="1"/>
    <x v="6"/>
  </r>
  <r>
    <n v="2859"/>
    <s v="Grover Theatre Company (GTC)"/>
    <s v="A theatre company that will create works to inspire young people and get everyone involved."/>
    <x v="13"/>
    <x v="428"/>
    <x v="2"/>
    <x v="2"/>
    <s v="AUD"/>
    <n v="1444984904"/>
    <n v="1439800904"/>
    <x v="0"/>
    <n v="1"/>
    <x v="1"/>
    <s v="theater/plays"/>
    <x v="53"/>
    <x v="431"/>
    <x v="1"/>
    <x v="6"/>
  </r>
  <r>
    <n v="2860"/>
    <s v="Macbeth For President 2016"/>
    <s v="The Bard's classic tale set in the 2016 Presidential Campaign. Power, corruption, greed, and conspiracy. How far are you willing to go?"/>
    <x v="23"/>
    <x v="764"/>
    <x v="2"/>
    <x v="0"/>
    <s v="USD"/>
    <n v="1466363576"/>
    <n v="1461179576"/>
    <x v="0"/>
    <n v="9"/>
    <x v="1"/>
    <s v="theater/plays"/>
    <x v="113"/>
    <x v="1998"/>
    <x v="1"/>
    <x v="6"/>
  </r>
  <r>
    <n v="2861"/>
    <s v="Julius Caesar"/>
    <s v="The University of Queensland Drama Production Course is putting on an adaptation of William Shakespeares Julius Caesar"/>
    <x v="49"/>
    <x v="439"/>
    <x v="2"/>
    <x v="2"/>
    <s v="AUD"/>
    <n v="1443103848"/>
    <n v="1441894248"/>
    <x v="0"/>
    <n v="3"/>
    <x v="1"/>
    <s v="theater/plays"/>
    <x v="188"/>
    <x v="1999"/>
    <x v="1"/>
    <x v="6"/>
  </r>
  <r>
    <n v="2862"/>
    <s v="Get Your Life Back"/>
    <s v="&quot;Get Your Life Back&quot; is a dynamic stage play that deals with true issues of life that reign in the lives of many people everyday."/>
    <x v="83"/>
    <x v="434"/>
    <x v="2"/>
    <x v="0"/>
    <s v="USD"/>
    <n v="1403636229"/>
    <n v="1401044229"/>
    <x v="0"/>
    <n v="3"/>
    <x v="1"/>
    <s v="theater/plays"/>
    <x v="50"/>
    <x v="1714"/>
    <x v="1"/>
    <x v="6"/>
  </r>
  <r>
    <n v="2863"/>
    <s v="Equality Theatre"/>
    <s v="I would like to start a Acting Company that supports and includes LGBTQ youth and young adults in very conservative North Texas"/>
    <x v="63"/>
    <x v="170"/>
    <x v="2"/>
    <x v="0"/>
    <s v="USD"/>
    <n v="1410279123"/>
    <n v="1405095123"/>
    <x v="0"/>
    <n v="1"/>
    <x v="1"/>
    <s v="theater/plays"/>
    <x v="50"/>
    <x v="135"/>
    <x v="1"/>
    <x v="6"/>
  </r>
  <r>
    <n v="2864"/>
    <s v="'Haunting Julia' by Alan Ayckbourn"/>
    <s v="Accessible, original theatre for all!"/>
    <x v="30"/>
    <x v="130"/>
    <x v="2"/>
    <x v="1"/>
    <s v="GBP"/>
    <n v="1437139080"/>
    <n v="1434552207"/>
    <x v="0"/>
    <n v="3"/>
    <x v="1"/>
    <s v="theater/plays"/>
    <x v="53"/>
    <x v="140"/>
    <x v="1"/>
    <x v="6"/>
  </r>
  <r>
    <n v="2865"/>
    <s v="FRINGE 2015 by YER Productions"/>
    <s v="Prepare to be Swept Away. Three short plays from three master playwrights; LANDFALL, SNIPER and DANGERS of TOBACCO!"/>
    <x v="374"/>
    <x v="117"/>
    <x v="2"/>
    <x v="0"/>
    <s v="USD"/>
    <n v="1420512259"/>
    <n v="1415328259"/>
    <x v="0"/>
    <n v="0"/>
    <x v="1"/>
    <s v="theater/plays"/>
    <x v="50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x v="0"/>
    <s v="USD"/>
    <n v="1476482400"/>
    <n v="1473893721"/>
    <x v="0"/>
    <n v="2"/>
    <x v="1"/>
    <s v="theater/plays"/>
    <x v="60"/>
    <x v="377"/>
    <x v="1"/>
    <x v="6"/>
  </r>
  <r>
    <n v="2867"/>
    <s v="A Midsummer Night's Dream"/>
    <s v="This production is being put together by Wilson's newest professional theater company, the Wyldepine Players in conjunction w/ Taiplab"/>
    <x v="30"/>
    <x v="1929"/>
    <x v="2"/>
    <x v="0"/>
    <s v="USD"/>
    <n v="1467604800"/>
    <n v="1465533672"/>
    <x v="0"/>
    <n v="10"/>
    <x v="1"/>
    <s v="theater/plays"/>
    <x v="68"/>
    <x v="2000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x v="0"/>
    <s v="USD"/>
    <n v="1475697054"/>
    <n v="1473105054"/>
    <x v="0"/>
    <n v="60"/>
    <x v="1"/>
    <s v="theater/plays"/>
    <x v="72"/>
    <x v="2001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x v="0"/>
    <s v="USD"/>
    <n v="1468937681"/>
    <n v="1466345681"/>
    <x v="0"/>
    <n v="5"/>
    <x v="1"/>
    <s v="theater/plays"/>
    <x v="60"/>
    <x v="1238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x v="0"/>
    <s v="USD"/>
    <n v="1400301165"/>
    <n v="1397709165"/>
    <x v="0"/>
    <n v="9"/>
    <x v="1"/>
    <s v="theater/plays"/>
    <x v="77"/>
    <x v="160"/>
    <x v="1"/>
    <x v="6"/>
  </r>
  <r>
    <n v="2871"/>
    <s v="The Bill Cosby Assault, a play"/>
    <s v="America's dad or serial rapist? Or both? The stories of the Bill Cosby accusers and the society so skeptical of them."/>
    <x v="3"/>
    <x v="720"/>
    <x v="2"/>
    <x v="0"/>
    <s v="USD"/>
    <n v="1419183813"/>
    <n v="1417455813"/>
    <x v="0"/>
    <n v="13"/>
    <x v="1"/>
    <s v="theater/plays"/>
    <x v="62"/>
    <x v="1582"/>
    <x v="1"/>
    <x v="6"/>
  </r>
  <r>
    <n v="2872"/>
    <s v="Loud Arts"/>
    <s v="Local Theatre group in Loudoun County, Virginia. Looking for funds to start producing shows!"/>
    <x v="9"/>
    <x v="117"/>
    <x v="2"/>
    <x v="0"/>
    <s v="USD"/>
    <n v="1434768438"/>
    <n v="1429584438"/>
    <x v="0"/>
    <n v="0"/>
    <x v="1"/>
    <s v="theater/plays"/>
    <x v="50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x v="0"/>
    <s v="USD"/>
    <n v="1422473831"/>
    <n v="1419881831"/>
    <x v="0"/>
    <n v="8"/>
    <x v="1"/>
    <s v="theater/plays"/>
    <x v="151"/>
    <x v="2002"/>
    <x v="1"/>
    <x v="6"/>
  </r>
  <r>
    <n v="2874"/>
    <s v="Lead Players Theatre Company"/>
    <s v="We present Classics made for the 21st Century and we need a space! Please help us rent a space for The Importance of Being Earnest!"/>
    <x v="10"/>
    <x v="1932"/>
    <x v="2"/>
    <x v="0"/>
    <s v="USD"/>
    <n v="1484684186"/>
    <n v="1482092186"/>
    <x v="0"/>
    <n v="3"/>
    <x v="1"/>
    <s v="theater/plays"/>
    <x v="62"/>
    <x v="2003"/>
    <x v="1"/>
    <x v="6"/>
  </r>
  <r>
    <n v="2875"/>
    <s v="Right Tracey!"/>
    <s v="Play about Tracey a gay man trapped in his room by his Bible thumping mother. He finds love but the room can not keep the love alive."/>
    <x v="22"/>
    <x v="1001"/>
    <x v="2"/>
    <x v="0"/>
    <s v="USD"/>
    <n v="1462417493"/>
    <n v="1459825493"/>
    <x v="0"/>
    <n v="3"/>
    <x v="1"/>
    <s v="theater/plays"/>
    <x v="50"/>
    <x v="1029"/>
    <x v="1"/>
    <x v="6"/>
  </r>
  <r>
    <n v="2876"/>
    <s v="The Sins of Bad People  Urban Stage Play"/>
    <s v="Charlotte NC playwright looking to showcase a series of three stage plays.  Plays are funny, completed and ready to run!"/>
    <x v="60"/>
    <x v="117"/>
    <x v="2"/>
    <x v="0"/>
    <s v="USD"/>
    <n v="1437069079"/>
    <n v="1434477079"/>
    <x v="0"/>
    <n v="0"/>
    <x v="1"/>
    <s v="theater/plays"/>
    <x v="50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x v="0"/>
    <s v="USD"/>
    <n v="1480525200"/>
    <n v="1477781724"/>
    <x v="0"/>
    <n v="6"/>
    <x v="1"/>
    <s v="theater/plays"/>
    <x v="57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x v="1"/>
    <s v="GBP"/>
    <n v="1435934795"/>
    <n v="1430750795"/>
    <x v="0"/>
    <n v="4"/>
    <x v="1"/>
    <s v="theater/plays"/>
    <x v="53"/>
    <x v="2004"/>
    <x v="1"/>
    <x v="6"/>
  </r>
  <r>
    <n v="2879"/>
    <s v="Girls, Ladies and Women - A Gospel Drama"/>
    <s v="She that fines a husband? Wait, is that right? Girl... you better check yourself, before you wreck yourself!"/>
    <x v="375"/>
    <x v="792"/>
    <x v="2"/>
    <x v="0"/>
    <s v="USD"/>
    <n v="1453310661"/>
    <n v="1450718661"/>
    <x v="0"/>
    <n v="1"/>
    <x v="1"/>
    <s v="theater/plays"/>
    <x v="50"/>
    <x v="2005"/>
    <x v="1"/>
    <x v="6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x v="0"/>
    <s v="USD"/>
    <n v="1440090300"/>
    <n v="1436305452"/>
    <x v="0"/>
    <n v="29"/>
    <x v="1"/>
    <s v="theater/plays"/>
    <x v="61"/>
    <x v="200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x v="0"/>
    <s v="USD"/>
    <n v="1417620036"/>
    <n v="1412432436"/>
    <x v="0"/>
    <n v="0"/>
    <x v="1"/>
    <s v="theater/plays"/>
    <x v="50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x v="0"/>
    <s v="USD"/>
    <n v="1462112318"/>
    <n v="1459520318"/>
    <x v="0"/>
    <n v="4"/>
    <x v="1"/>
    <s v="theater/plays"/>
    <x v="122"/>
    <x v="2007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x v="0"/>
    <s v="USD"/>
    <n v="1454734740"/>
    <n v="1451684437"/>
    <x v="0"/>
    <n v="5"/>
    <x v="1"/>
    <s v="theater/plays"/>
    <x v="118"/>
    <x v="2008"/>
    <x v="1"/>
    <x v="6"/>
  </r>
  <r>
    <n v="2884"/>
    <s v="The Lizard King, a play by Jay Jeff Jones"/>
    <s v="Come explore the dream world of Jim Morrison, rock singer, mystic, poet, shaman."/>
    <x v="101"/>
    <x v="1935"/>
    <x v="2"/>
    <x v="0"/>
    <s v="USD"/>
    <n v="1417800435"/>
    <n v="1415208435"/>
    <x v="0"/>
    <n v="4"/>
    <x v="1"/>
    <s v="theater/plays"/>
    <x v="50"/>
    <x v="2009"/>
    <x v="1"/>
    <x v="6"/>
  </r>
  <r>
    <n v="2885"/>
    <s v="The Wedding"/>
    <s v="An historic and proud work of Polish nationalistic literature performed on stage."/>
    <x v="44"/>
    <x v="176"/>
    <x v="2"/>
    <x v="0"/>
    <s v="USD"/>
    <n v="1426294201"/>
    <n v="1423705801"/>
    <x v="0"/>
    <n v="5"/>
    <x v="1"/>
    <s v="theater/plays"/>
    <x v="69"/>
    <x v="433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x v="0"/>
    <s v="USD"/>
    <n v="1442635140"/>
    <n v="1442243484"/>
    <x v="0"/>
    <n v="1"/>
    <x v="1"/>
    <s v="theater/plays"/>
    <x v="62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x v="0"/>
    <s v="USD"/>
    <n v="1420971324"/>
    <n v="1418379324"/>
    <x v="0"/>
    <n v="1"/>
    <x v="1"/>
    <s v="theater/plays"/>
    <x v="50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x v="0"/>
    <s v="USD"/>
    <n v="1413608340"/>
    <n v="1412945440"/>
    <x v="0"/>
    <n v="0"/>
    <x v="1"/>
    <s v="theater/plays"/>
    <x v="50"/>
    <x v="121"/>
    <x v="1"/>
    <x v="6"/>
  </r>
  <r>
    <n v="2889"/>
    <s v="Halfway, Nebraska"/>
    <s v="Halfway, Nebraska explores the limits of hope and what it means to love someone who may be too far damaged to save."/>
    <x v="9"/>
    <x v="1936"/>
    <x v="2"/>
    <x v="0"/>
    <s v="USD"/>
    <n v="1409344985"/>
    <n v="1406752985"/>
    <x v="0"/>
    <n v="14"/>
    <x v="1"/>
    <s v="theater/plays"/>
    <x v="151"/>
    <x v="2010"/>
    <x v="1"/>
    <x v="6"/>
  </r>
  <r>
    <n v="2890"/>
    <s v="the Savannah Disputation"/>
    <s v="This Theological Comedy tells a story of when seemingly similar beliefs are discovered to be worlds apart; Damnation-Southern Style."/>
    <x v="13"/>
    <x v="577"/>
    <x v="2"/>
    <x v="0"/>
    <s v="USD"/>
    <n v="1407553200"/>
    <n v="1405100992"/>
    <x v="0"/>
    <n v="3"/>
    <x v="1"/>
    <s v="theater/plays"/>
    <x v="60"/>
    <x v="582"/>
    <x v="1"/>
    <x v="6"/>
  </r>
  <r>
    <n v="2891"/>
    <s v="Literacy for Brooklyn Kids"/>
    <s v="Did you know that we are enriching the lives of Brooklyn kids through literacy and educational theater? We just need a little help."/>
    <x v="3"/>
    <x v="687"/>
    <x v="2"/>
    <x v="0"/>
    <s v="USD"/>
    <n v="1460751128"/>
    <n v="1455570728"/>
    <x v="0"/>
    <n v="10"/>
    <x v="1"/>
    <s v="theater/plays"/>
    <x v="56"/>
    <x v="1594"/>
    <x v="1"/>
    <x v="6"/>
  </r>
  <r>
    <n v="2892"/>
    <s v="Something Precious"/>
    <s v="Something Precious is the world's first musical to alert folks to the harmful effects of technology on the human spirit."/>
    <x v="62"/>
    <x v="83"/>
    <x v="2"/>
    <x v="0"/>
    <s v="USD"/>
    <n v="1409000400"/>
    <n v="1408381704"/>
    <x v="0"/>
    <n v="17"/>
    <x v="1"/>
    <s v="theater/plays"/>
    <x v="114"/>
    <x v="2011"/>
    <x v="1"/>
    <x v="6"/>
  </r>
  <r>
    <n v="2893"/>
    <s v="REDISCOVERING KIA THE PLAY"/>
    <s v="Fundraising for REDISCOVERING KIA THE PLAY"/>
    <x v="10"/>
    <x v="379"/>
    <x v="2"/>
    <x v="0"/>
    <s v="USD"/>
    <n v="1420768800"/>
    <n v="1415644395"/>
    <x v="0"/>
    <n v="2"/>
    <x v="1"/>
    <s v="theater/plays"/>
    <x v="60"/>
    <x v="381"/>
    <x v="1"/>
    <x v="6"/>
  </r>
  <r>
    <n v="2894"/>
    <s v="How Could You Do This To Me (The Stage Play)"/>
    <s v="This Is A Story About A Woman A Man And A Woman"/>
    <x v="63"/>
    <x v="117"/>
    <x v="2"/>
    <x v="0"/>
    <s v="USD"/>
    <n v="1428100815"/>
    <n v="1422920415"/>
    <x v="0"/>
    <n v="0"/>
    <x v="1"/>
    <s v="theater/plays"/>
    <x v="50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x v="0"/>
    <s v="USD"/>
    <n v="1403470800"/>
    <n v="1403356792"/>
    <x v="0"/>
    <n v="4"/>
    <x v="1"/>
    <s v="theater/plays"/>
    <x v="62"/>
    <x v="2012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x v="0"/>
    <s v="USD"/>
    <n v="1481522400"/>
    <n v="1480283321"/>
    <x v="0"/>
    <n v="12"/>
    <x v="1"/>
    <s v="theater/plays"/>
    <x v="70"/>
    <x v="2013"/>
    <x v="1"/>
    <x v="6"/>
  </r>
  <r>
    <n v="2897"/>
    <s v="CAYCE"/>
    <s v="A unique stage play about the epic struggle of psychic Edgar Cayce to deal with his extraordinary abilities and find his place in life."/>
    <x v="14"/>
    <x v="1100"/>
    <x v="2"/>
    <x v="0"/>
    <s v="USD"/>
    <n v="1444577345"/>
    <n v="1441985458"/>
    <x v="0"/>
    <n v="3"/>
    <x v="1"/>
    <s v="theater/plays"/>
    <x v="62"/>
    <x v="2014"/>
    <x v="1"/>
    <x v="6"/>
  </r>
  <r>
    <n v="2898"/>
    <s v="Galaxy Express - The Play"/>
    <s v="This is an action packed Sci-Fi stage play, using foam latex creature puppets, projected video footage, and audience participation."/>
    <x v="51"/>
    <x v="1938"/>
    <x v="2"/>
    <x v="0"/>
    <s v="USD"/>
    <n v="1446307053"/>
    <n v="1443715053"/>
    <x v="0"/>
    <n v="12"/>
    <x v="1"/>
    <s v="theater/plays"/>
    <x v="65"/>
    <x v="2015"/>
    <x v="1"/>
    <x v="6"/>
  </r>
  <r>
    <n v="2899"/>
    <s v="The Esoteric Camgirl"/>
    <s v="Sex, intrigue, lust, &amp; love; follow the lives of two individuals as their romance turns from innocent online flirting to something more"/>
    <x v="3"/>
    <x v="117"/>
    <x v="2"/>
    <x v="0"/>
    <s v="USD"/>
    <n v="1469325158"/>
    <n v="1464141158"/>
    <x v="0"/>
    <n v="0"/>
    <x v="1"/>
    <s v="theater/plays"/>
    <x v="50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x v="0"/>
    <s v="USD"/>
    <n v="1407562632"/>
    <n v="1404970632"/>
    <x v="0"/>
    <n v="7"/>
    <x v="1"/>
    <s v="theater/plays"/>
    <x v="353"/>
    <x v="2016"/>
    <x v="1"/>
    <x v="6"/>
  </r>
  <r>
    <n v="2901"/>
    <s v="Avarimor Series (Audio Plays)"/>
    <s v="How can the visual age appreciate something that cant see? With these Audio Plays I will show you, if your willing to listen."/>
    <x v="47"/>
    <x v="360"/>
    <x v="2"/>
    <x v="0"/>
    <s v="USD"/>
    <n v="1423345339"/>
    <n v="1418161339"/>
    <x v="0"/>
    <n v="2"/>
    <x v="1"/>
    <s v="theater/plays"/>
    <x v="60"/>
    <x v="362"/>
    <x v="1"/>
    <x v="6"/>
  </r>
  <r>
    <n v="2902"/>
    <s v="Bring the iconic story of Leontyne Price to the stage."/>
    <s v="Help me honor and bring &quot;The American Soprano&quot; Leontyne Price back to the stage one more time."/>
    <x v="60"/>
    <x v="379"/>
    <x v="2"/>
    <x v="0"/>
    <s v="USD"/>
    <n v="1440412396"/>
    <n v="1437820396"/>
    <x v="0"/>
    <n v="1"/>
    <x v="1"/>
    <s v="theater/plays"/>
    <x v="50"/>
    <x v="38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x v="0"/>
    <s v="USD"/>
    <n v="1441771218"/>
    <n v="1436587218"/>
    <x v="0"/>
    <n v="4"/>
    <x v="1"/>
    <s v="theater/plays"/>
    <x v="60"/>
    <x v="2017"/>
    <x v="1"/>
    <x v="6"/>
  </r>
  <r>
    <n v="2904"/>
    <s v="The Love Shack"/>
    <s v="A Tequila slammer with a slice of Tarantino, a line of the London Fringe scene and a shot of â€œBreaking Badâ€. New Writing."/>
    <x v="15"/>
    <x v="735"/>
    <x v="2"/>
    <x v="1"/>
    <s v="GBP"/>
    <n v="1415534400"/>
    <n v="1414538031"/>
    <x v="0"/>
    <n v="4"/>
    <x v="1"/>
    <s v="theater/plays"/>
    <x v="62"/>
    <x v="644"/>
    <x v="1"/>
    <x v="6"/>
  </r>
  <r>
    <n v="2905"/>
    <s v="DIANA's &quot;Late: A Cowboy Song&quot; by Sarah Ruhl"/>
    <s v="Philly-based feminist theatre's inaugural production about a woman's friendship with an awesome lady cowboy."/>
    <x v="8"/>
    <x v="1940"/>
    <x v="2"/>
    <x v="0"/>
    <s v="USD"/>
    <n v="1473211313"/>
    <n v="1472001713"/>
    <x v="0"/>
    <n v="17"/>
    <x v="1"/>
    <s v="theater/plays"/>
    <x v="82"/>
    <x v="2018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x v="0"/>
    <s v="USD"/>
    <n v="1438390800"/>
    <n v="1436888066"/>
    <x v="0"/>
    <n v="7"/>
    <x v="1"/>
    <s v="theater/plays"/>
    <x v="114"/>
    <x v="2019"/>
    <x v="1"/>
    <x v="6"/>
  </r>
  <r>
    <n v="2907"/>
    <s v="Little Nell's - a play"/>
    <s v="Spend an evening in the afterlife with some of the greatest women who ever lived. LITTLE NELL's,by Jill Hughes, Los Angeles- June, 2016"/>
    <x v="30"/>
    <x v="369"/>
    <x v="2"/>
    <x v="0"/>
    <s v="USD"/>
    <n v="1463259837"/>
    <n v="1458075837"/>
    <x v="0"/>
    <n v="2"/>
    <x v="1"/>
    <s v="theater/plays"/>
    <x v="50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x v="0"/>
    <s v="USD"/>
    <n v="1465407219"/>
    <n v="1462815219"/>
    <x v="0"/>
    <n v="5"/>
    <x v="1"/>
    <s v="theater/plays"/>
    <x v="56"/>
    <x v="1775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x v="0"/>
    <s v="USD"/>
    <n v="1416944760"/>
    <n v="1413527001"/>
    <x v="0"/>
    <n v="1"/>
    <x v="1"/>
    <s v="theater/plays"/>
    <x v="50"/>
    <x v="135"/>
    <x v="1"/>
    <x v="6"/>
  </r>
  <r>
    <n v="2910"/>
    <s v="Strive"/>
    <s v="Free drama, dance and singing workshops for disadvantaged young people to inspire, create and help them follow their dreams."/>
    <x v="11"/>
    <x v="116"/>
    <x v="2"/>
    <x v="1"/>
    <s v="GBP"/>
    <n v="1434139887"/>
    <n v="1428955887"/>
    <x v="0"/>
    <n v="1"/>
    <x v="1"/>
    <s v="theater/plays"/>
    <x v="50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x v="0"/>
    <s v="USD"/>
    <n v="1435429626"/>
    <n v="1431973626"/>
    <x v="0"/>
    <n v="14"/>
    <x v="1"/>
    <s v="theater/plays"/>
    <x v="121"/>
    <x v="2020"/>
    <x v="1"/>
    <x v="6"/>
  </r>
  <r>
    <n v="2912"/>
    <s v="Fair Play"/>
    <s v="Set in Iceland, Fair Play is a a dark comedy- a play within a play. An extravaganza, fueled by Absinthe, and touched by the Surreal."/>
    <x v="377"/>
    <x v="1944"/>
    <x v="2"/>
    <x v="0"/>
    <s v="USD"/>
    <n v="1452827374"/>
    <n v="1450235374"/>
    <x v="0"/>
    <n v="26"/>
    <x v="1"/>
    <s v="theater/plays"/>
    <x v="51"/>
    <x v="2021"/>
    <x v="1"/>
    <x v="6"/>
  </r>
  <r>
    <n v="2913"/>
    <s v="The Salem Haunted Magic Show"/>
    <s v="A LIVE history infused, frightening magic and mind reading show in the heart of the Halloween capital of the world, Salem, MA!!"/>
    <x v="3"/>
    <x v="369"/>
    <x v="2"/>
    <x v="0"/>
    <s v="USD"/>
    <n v="1410041339"/>
    <n v="1404857339"/>
    <x v="0"/>
    <n v="2"/>
    <x v="1"/>
    <s v="theater/plays"/>
    <x v="50"/>
    <x v="120"/>
    <x v="1"/>
    <x v="6"/>
  </r>
  <r>
    <n v="2914"/>
    <s v="Hercules the Panto"/>
    <s v="Hercules must complete four challenges in order to meet the father he never knew"/>
    <x v="31"/>
    <x v="116"/>
    <x v="2"/>
    <x v="1"/>
    <s v="GBP"/>
    <n v="1426365994"/>
    <n v="1421185594"/>
    <x v="0"/>
    <n v="1"/>
    <x v="1"/>
    <s v="theater/plays"/>
    <x v="50"/>
    <x v="120"/>
    <x v="1"/>
    <x v="6"/>
  </r>
  <r>
    <n v="2915"/>
    <s v="A Grimm Night for Hans Christian Anderson"/>
    <s v="An inclusive, cross community, multi-cultural theatre production for children aged 3 to 16 and their families"/>
    <x v="28"/>
    <x v="1945"/>
    <x v="2"/>
    <x v="1"/>
    <s v="GBP"/>
    <n v="1458117190"/>
    <n v="1455528790"/>
    <x v="0"/>
    <n v="3"/>
    <x v="1"/>
    <s v="theater/plays"/>
    <x v="220"/>
    <x v="2022"/>
    <x v="1"/>
    <x v="6"/>
  </r>
  <r>
    <n v="2916"/>
    <s v="An Interview With Gaddafi - The Stage Play"/>
    <s v="The moving dramatisation of one man's journey to find the truth behind the Libyan regime change."/>
    <x v="378"/>
    <x v="1011"/>
    <x v="2"/>
    <x v="1"/>
    <s v="GBP"/>
    <n v="1400498789"/>
    <n v="1398511589"/>
    <x v="0"/>
    <n v="7"/>
    <x v="1"/>
    <s v="theater/plays"/>
    <x v="59"/>
    <x v="2023"/>
    <x v="1"/>
    <x v="6"/>
  </r>
  <r>
    <n v="2917"/>
    <s v="Elevation Twelfth Night"/>
    <s v="Cross dressing, cross gartering, crossed swords. Cross a bridge and come see this fantastically fun rendition of Twelfth Night"/>
    <x v="13"/>
    <x v="1946"/>
    <x v="2"/>
    <x v="0"/>
    <s v="USD"/>
    <n v="1442381847"/>
    <n v="1440826647"/>
    <x v="0"/>
    <n v="9"/>
    <x v="1"/>
    <s v="theater/plays"/>
    <x v="66"/>
    <x v="2024"/>
    <x v="1"/>
    <x v="6"/>
  </r>
  <r>
    <n v="2918"/>
    <s v="When Johnny Comes Marching Home"/>
    <s v="A meta-theatrical retelling of Chekhov's Three Sisters, framed with Civil War Hymns, Dance, and wild theatricality."/>
    <x v="10"/>
    <x v="1947"/>
    <x v="2"/>
    <x v="0"/>
    <s v="USD"/>
    <n v="1446131207"/>
    <n v="1443712007"/>
    <x v="0"/>
    <n v="20"/>
    <x v="1"/>
    <s v="theater/plays"/>
    <x v="117"/>
    <x v="353"/>
    <x v="1"/>
    <x v="6"/>
  </r>
  <r>
    <n v="2919"/>
    <s v="While the Stars Fall"/>
    <s v="A full staged reading of a new play about a boy who learns how to be happy from the most unexpected person."/>
    <x v="20"/>
    <x v="152"/>
    <x v="2"/>
    <x v="0"/>
    <s v="USD"/>
    <n v="1407250329"/>
    <n v="1404658329"/>
    <x v="0"/>
    <n v="6"/>
    <x v="1"/>
    <s v="theater/plays"/>
    <x v="114"/>
    <x v="434"/>
    <x v="1"/>
    <x v="6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x v="5"/>
    <s v="CAD"/>
    <n v="1427306470"/>
    <n v="1424718070"/>
    <x v="0"/>
    <n v="13"/>
    <x v="1"/>
    <s v="theater/plays"/>
    <x v="117"/>
    <x v="2025"/>
    <x v="1"/>
    <x v="6"/>
  </r>
  <r>
    <n v="2921"/>
    <s v="Fools Rush In: A Cabaret Benefiting BC/EFA Kickstarter"/>
    <s v="I'm creating a cabaret in which all donations go directly to Broadway Cares/Equity Fights AIDS."/>
    <x v="213"/>
    <x v="1949"/>
    <x v="0"/>
    <x v="0"/>
    <s v="USD"/>
    <n v="1411679804"/>
    <n v="1409087804"/>
    <x v="0"/>
    <n v="3"/>
    <x v="0"/>
    <s v="theater/musical"/>
    <x v="32"/>
    <x v="1340"/>
    <x v="1"/>
    <x v="40"/>
  </r>
  <r>
    <n v="2922"/>
    <s v="Les Miserables - Backing fund"/>
    <s v="We as a Performing Arts College are to perform 'Les Miserables'. We need backing in order to afford the set, costume and other aspects."/>
    <x v="2"/>
    <x v="83"/>
    <x v="0"/>
    <x v="1"/>
    <s v="GBP"/>
    <n v="1431982727"/>
    <n v="1428094727"/>
    <x v="0"/>
    <n v="6"/>
    <x v="0"/>
    <s v="theater/musical"/>
    <x v="8"/>
    <x v="160"/>
    <x v="1"/>
    <x v="40"/>
  </r>
  <r>
    <n v="2923"/>
    <s v="Kaylee's Senior Project"/>
    <s v="Spreading the love of theatre, one step at a time. I would like to produce a reading of one of my favorite musicals"/>
    <x v="43"/>
    <x v="452"/>
    <x v="0"/>
    <x v="0"/>
    <s v="USD"/>
    <n v="1422068400"/>
    <n v="1420774779"/>
    <x v="0"/>
    <n v="10"/>
    <x v="0"/>
    <s v="theater/musical"/>
    <x v="8"/>
    <x v="179"/>
    <x v="1"/>
    <x v="40"/>
  </r>
  <r>
    <n v="2924"/>
    <s v="There's No Place Like Home!"/>
    <s v="Theatre is home and there's no place like home!  So, click your heels three times, and come home to the magic we create for you!"/>
    <x v="31"/>
    <x v="1950"/>
    <x v="0"/>
    <x v="0"/>
    <s v="USD"/>
    <n v="1431143940"/>
    <n v="1428585710"/>
    <x v="0"/>
    <n v="147"/>
    <x v="0"/>
    <s v="theater/musical"/>
    <x v="33"/>
    <x v="2026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x v="0"/>
    <s v="USD"/>
    <n v="1410444068"/>
    <n v="1407852068"/>
    <x v="0"/>
    <n v="199"/>
    <x v="0"/>
    <s v="theater/musical"/>
    <x v="21"/>
    <x v="2027"/>
    <x v="1"/>
    <x v="40"/>
  </r>
  <r>
    <n v="2926"/>
    <s v="Mirror Image - An Original Musical"/>
    <s v="A musical, by Louis Lagalante and Patty Hamilton, that explores loss and the different ways we can choose to move on from it."/>
    <x v="9"/>
    <x v="1952"/>
    <x v="0"/>
    <x v="0"/>
    <s v="USD"/>
    <n v="1424715779"/>
    <n v="1423506179"/>
    <x v="0"/>
    <n v="50"/>
    <x v="0"/>
    <s v="theater/musical"/>
    <x v="105"/>
    <x v="753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x v="0"/>
    <s v="USD"/>
    <n v="1405400400"/>
    <n v="1402934629"/>
    <x v="0"/>
    <n v="21"/>
    <x v="0"/>
    <s v="theater/musical"/>
    <x v="26"/>
    <x v="2028"/>
    <x v="1"/>
    <x v="40"/>
  </r>
  <r>
    <n v="2928"/>
    <s v="Music Theatre of Idaho Presents &quot;A Year with Frog and Toad"/>
    <s v="This is a touring production for schools in the Treasure Valley!"/>
    <x v="28"/>
    <x v="325"/>
    <x v="0"/>
    <x v="0"/>
    <s v="USD"/>
    <n v="1457135846"/>
    <n v="1454543846"/>
    <x v="0"/>
    <n v="24"/>
    <x v="0"/>
    <s v="theater/musical"/>
    <x v="8"/>
    <x v="683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x v="0"/>
    <s v="USD"/>
    <n v="1401024758"/>
    <n v="1398432758"/>
    <x v="0"/>
    <n v="32"/>
    <x v="0"/>
    <s v="theater/musical"/>
    <x v="21"/>
    <x v="2029"/>
    <x v="1"/>
    <x v="40"/>
  </r>
  <r>
    <n v="2930"/>
    <s v="Forbear! Theatre"/>
    <s v="Forbear! is a new theatre company aiming to produce exciting and innovative theatre using performers from a variety of disciplines."/>
    <x v="3"/>
    <x v="1954"/>
    <x v="0"/>
    <x v="1"/>
    <s v="GBP"/>
    <n v="1431007264"/>
    <n v="1428415264"/>
    <x v="0"/>
    <n v="62"/>
    <x v="0"/>
    <s v="theater/musical"/>
    <x v="7"/>
    <x v="2030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x v="5"/>
    <s v="CAD"/>
    <n v="1410761280"/>
    <n v="1408604363"/>
    <x v="0"/>
    <n v="9"/>
    <x v="0"/>
    <s v="theater/musical"/>
    <x v="6"/>
    <x v="596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x v="2"/>
    <s v="AUD"/>
    <n v="1424516400"/>
    <n v="1421812637"/>
    <x v="0"/>
    <n v="38"/>
    <x v="0"/>
    <s v="theater/musical"/>
    <x v="2"/>
    <x v="2031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x v="0"/>
    <s v="USD"/>
    <n v="1465081053"/>
    <n v="1462489053"/>
    <x v="0"/>
    <n v="54"/>
    <x v="0"/>
    <s v="theater/musical"/>
    <x v="33"/>
    <x v="2032"/>
    <x v="1"/>
    <x v="40"/>
  </r>
  <r>
    <n v="2934"/>
    <s v="Songs for a New World"/>
    <s v="Powerful community theatre production of Jason Robert Brown's &quot;Songs for a New World&quot; in London, Ontario."/>
    <x v="30"/>
    <x v="651"/>
    <x v="0"/>
    <x v="5"/>
    <s v="CAD"/>
    <n v="1402845364"/>
    <n v="1400253364"/>
    <x v="0"/>
    <n v="37"/>
    <x v="0"/>
    <s v="theater/musical"/>
    <x v="29"/>
    <x v="2033"/>
    <x v="1"/>
    <x v="40"/>
  </r>
  <r>
    <n v="2935"/>
    <s v="Fresco presents SNOW WHITE - GARAGE OPERA!"/>
    <s v="Fresco brings a full scale operatic production to your neighborhood - SNOW WHITE, set to the world's greatest music!"/>
    <x v="8"/>
    <x v="1957"/>
    <x v="0"/>
    <x v="0"/>
    <s v="USD"/>
    <n v="1472490000"/>
    <n v="1467468008"/>
    <x v="0"/>
    <n v="39"/>
    <x v="0"/>
    <s v="theater/musical"/>
    <x v="7"/>
    <x v="2034"/>
    <x v="1"/>
    <x v="40"/>
  </r>
  <r>
    <n v="2936"/>
    <s v="Put Music in our Musical: Rosetown Playhouse"/>
    <s v="We need your help to complete our musical! Help us add two more original songs to our winter show, Babes in Toyland."/>
    <x v="28"/>
    <x v="1958"/>
    <x v="0"/>
    <x v="0"/>
    <s v="USD"/>
    <n v="1413176340"/>
    <n v="1412091423"/>
    <x v="0"/>
    <n v="34"/>
    <x v="0"/>
    <s v="theater/musical"/>
    <x v="30"/>
    <x v="1753"/>
    <x v="1"/>
    <x v="40"/>
  </r>
  <r>
    <n v="2937"/>
    <s v="UCAS"/>
    <s v="UCAS is a new British musical premiering at the Edinburgh Fringe Festival 2014."/>
    <x v="15"/>
    <x v="41"/>
    <x v="0"/>
    <x v="1"/>
    <s v="GBP"/>
    <n v="1405249113"/>
    <n v="1402657113"/>
    <x v="0"/>
    <n v="55"/>
    <x v="0"/>
    <s v="theater/musical"/>
    <x v="18"/>
    <x v="2035"/>
    <x v="1"/>
    <x v="40"/>
  </r>
  <r>
    <n v="2938"/>
    <s v="Keep It Spinning."/>
    <s v="Keep It Spinning! Is an after-school, six week workshop, during which students create an musical based on on an overarching theme."/>
    <x v="23"/>
    <x v="1959"/>
    <x v="0"/>
    <x v="0"/>
    <s v="USD"/>
    <n v="1422636814"/>
    <n v="1420044814"/>
    <x v="0"/>
    <n v="32"/>
    <x v="0"/>
    <s v="theater/musical"/>
    <x v="7"/>
    <x v="2036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x v="0"/>
    <s v="USD"/>
    <n v="1409187600"/>
    <n v="1406316312"/>
    <x v="0"/>
    <n v="25"/>
    <x v="0"/>
    <s v="theater/musical"/>
    <x v="33"/>
    <x v="2037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x v="0"/>
    <s v="USD"/>
    <n v="1421606018"/>
    <n v="1418150018"/>
    <x v="0"/>
    <n v="33"/>
    <x v="0"/>
    <s v="theater/musical"/>
    <x v="13"/>
    <x v="129"/>
    <x v="1"/>
    <x v="40"/>
  </r>
  <r>
    <n v="2941"/>
    <s v="Help Us Help Artists"/>
    <s v="Ovations wants to buy property to open a variety club to become the 1st minority owned club in Cincy, focusing on artists on the rise."/>
    <x v="31"/>
    <x v="116"/>
    <x v="2"/>
    <x v="0"/>
    <s v="USD"/>
    <n v="1425250955"/>
    <n v="1422658955"/>
    <x v="0"/>
    <n v="1"/>
    <x v="1"/>
    <s v="theater/spaces"/>
    <x v="50"/>
    <x v="120"/>
    <x v="1"/>
    <x v="38"/>
  </r>
  <r>
    <n v="2942"/>
    <s v="Penmar Community Arts Society"/>
    <s v="YOUR community theatre:  provide a facility that is usable for presentation of movies, live music, live theatre and community events"/>
    <x v="61"/>
    <x v="1961"/>
    <x v="2"/>
    <x v="5"/>
    <s v="CAD"/>
    <n v="1450297080"/>
    <n v="1448565459"/>
    <x v="0"/>
    <n v="202"/>
    <x v="1"/>
    <s v="theater/spaces"/>
    <x v="68"/>
    <x v="2038"/>
    <x v="1"/>
    <x v="38"/>
  </r>
  <r>
    <n v="2943"/>
    <s v="BlackSpace: Urban Performance Arts Collective"/>
    <s v="Building a Resource Network and Funding Capacity to support, empower and promote Afrocentric Arts in Metro Columbus"/>
    <x v="9"/>
    <x v="117"/>
    <x v="2"/>
    <x v="0"/>
    <s v="USD"/>
    <n v="1428894380"/>
    <n v="1426302380"/>
    <x v="0"/>
    <n v="0"/>
    <x v="1"/>
    <s v="theater/spaces"/>
    <x v="50"/>
    <x v="121"/>
    <x v="1"/>
    <x v="38"/>
  </r>
  <r>
    <n v="2944"/>
    <s v="Guardian Theatre, Arts in Education Theatre"/>
    <s v="Our vision: build and operate a Theater Arts Center for south-central Washington state in Goldendale."/>
    <x v="3"/>
    <x v="173"/>
    <x v="2"/>
    <x v="0"/>
    <s v="USD"/>
    <n v="1433714198"/>
    <n v="1431122198"/>
    <x v="0"/>
    <n v="1"/>
    <x v="1"/>
    <s v="theater/spaces"/>
    <x v="60"/>
    <x v="101"/>
    <x v="1"/>
    <x v="38"/>
  </r>
  <r>
    <n v="2945"/>
    <s v="A Midsummer Night's Pub"/>
    <s v="Where people that enjoy theater, or just something new can go to have fun and experience varying types of theater in Albuquerque."/>
    <x v="63"/>
    <x v="117"/>
    <x v="2"/>
    <x v="0"/>
    <s v="USD"/>
    <n v="1432437660"/>
    <n v="1429845660"/>
    <x v="0"/>
    <n v="0"/>
    <x v="1"/>
    <s v="theater/spaces"/>
    <x v="50"/>
    <x v="121"/>
    <x v="1"/>
    <x v="38"/>
  </r>
  <r>
    <n v="2946"/>
    <s v="Create The Twisted Tree Theatre"/>
    <s v="I have set up a new theatre company, and am looking to raise funds to purchase a venue with a difference to a standard theatre."/>
    <x v="13"/>
    <x v="369"/>
    <x v="2"/>
    <x v="1"/>
    <s v="GBP"/>
    <n v="1471265092"/>
    <n v="1468673092"/>
    <x v="0"/>
    <n v="2"/>
    <x v="1"/>
    <s v="theater/spaces"/>
    <x v="50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x v="0"/>
    <s v="USD"/>
    <n v="1480007460"/>
    <n v="1475760567"/>
    <x v="0"/>
    <n v="13"/>
    <x v="1"/>
    <s v="theater/spaces"/>
    <x v="65"/>
    <x v="2039"/>
    <x v="1"/>
    <x v="38"/>
  </r>
  <r>
    <n v="2948"/>
    <s v="Xenu's Space Opera"/>
    <s v="The Space Opera is an action packed reenactment of Xenu's story, a sacred teaching thats considered a secret of the Scientology church"/>
    <x v="69"/>
    <x v="363"/>
    <x v="2"/>
    <x v="0"/>
    <s v="USD"/>
    <n v="1433259293"/>
    <n v="1428075293"/>
    <x v="0"/>
    <n v="9"/>
    <x v="1"/>
    <s v="theater/spaces"/>
    <x v="50"/>
    <x v="204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x v="0"/>
    <s v="USD"/>
    <n v="1447965917"/>
    <n v="1445370317"/>
    <x v="0"/>
    <n v="2"/>
    <x v="1"/>
    <s v="theater/spaces"/>
    <x v="56"/>
    <x v="381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x v="0"/>
    <s v="USD"/>
    <n v="1453538752"/>
    <n v="1450946752"/>
    <x v="0"/>
    <n v="0"/>
    <x v="1"/>
    <s v="theater/spaces"/>
    <x v="50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x v="0"/>
    <s v="USD"/>
    <n v="1412536573"/>
    <n v="1408648573"/>
    <x v="0"/>
    <n v="58"/>
    <x v="1"/>
    <s v="theater/spaces"/>
    <x v="53"/>
    <x v="2041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x v="0"/>
    <s v="USD"/>
    <n v="1476676800"/>
    <n v="1473957239"/>
    <x v="0"/>
    <n v="8"/>
    <x v="1"/>
    <s v="theater/spaces"/>
    <x v="59"/>
    <x v="2042"/>
    <x v="1"/>
    <x v="38"/>
  </r>
  <r>
    <n v="2953"/>
    <s v="Pueblo Underground Theater (Canceled)"/>
    <s v="I want to purchase the former Bread Of Life Church and convert it into a multipurpose theater space for local talent."/>
    <x v="307"/>
    <x v="898"/>
    <x v="1"/>
    <x v="0"/>
    <s v="USD"/>
    <n v="1444330821"/>
    <n v="1441738821"/>
    <x v="0"/>
    <n v="3"/>
    <x v="1"/>
    <s v="theater/spaces"/>
    <x v="50"/>
    <x v="204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x v="0"/>
    <s v="USD"/>
    <n v="1489669203"/>
    <n v="1487944803"/>
    <x v="0"/>
    <n v="0"/>
    <x v="1"/>
    <s v="theater/spaces"/>
    <x v="50"/>
    <x v="121"/>
    <x v="1"/>
    <x v="38"/>
  </r>
  <r>
    <n v="2955"/>
    <s v="A Stage for Stage Door Theater Company (Canceled)"/>
    <s v="Stage Door Theater needs a stage for its current and future productions. Can you help?"/>
    <x v="38"/>
    <x v="526"/>
    <x v="1"/>
    <x v="0"/>
    <s v="USD"/>
    <n v="1434476849"/>
    <n v="1431884849"/>
    <x v="0"/>
    <n v="11"/>
    <x v="1"/>
    <s v="theater/spaces"/>
    <x v="64"/>
    <x v="177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x v="0"/>
    <s v="USD"/>
    <n v="1462402850"/>
    <n v="1459810850"/>
    <x v="0"/>
    <n v="20"/>
    <x v="1"/>
    <s v="theater/spaces"/>
    <x v="123"/>
    <x v="2044"/>
    <x v="1"/>
    <x v="38"/>
  </r>
  <r>
    <n v="2957"/>
    <s v="BAMA Theatre Headset Campaign (Canceled)"/>
    <s v="Theatre in Tuscaloosa, AL built in the 1930s.  The headsets seem about that old. They are almost unusable."/>
    <x v="36"/>
    <x v="668"/>
    <x v="1"/>
    <x v="0"/>
    <s v="USD"/>
    <n v="1427498172"/>
    <n v="1422317772"/>
    <x v="0"/>
    <n v="3"/>
    <x v="1"/>
    <s v="theater/spaces"/>
    <x v="53"/>
    <x v="723"/>
    <x v="1"/>
    <x v="38"/>
  </r>
  <r>
    <n v="2958"/>
    <s v="Uprising Theater (Canceled)"/>
    <s v="Chicago Based Theater Company and Venue Dedicated to Social Justice and Mainstreaming the Palestinian Narrative"/>
    <x v="58"/>
    <x v="117"/>
    <x v="1"/>
    <x v="0"/>
    <s v="USD"/>
    <n v="1462729317"/>
    <n v="1457548917"/>
    <x v="0"/>
    <n v="0"/>
    <x v="1"/>
    <s v="theater/spaces"/>
    <x v="50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x v="1"/>
    <s v="GBP"/>
    <n v="1465258325"/>
    <n v="1462666325"/>
    <x v="0"/>
    <n v="0"/>
    <x v="1"/>
    <s v="theater/spaces"/>
    <x v="50"/>
    <x v="121"/>
    <x v="1"/>
    <x v="38"/>
  </r>
  <r>
    <n v="2960"/>
    <s v="Lynnewood Hall Restoration (Canceled)"/>
    <s v="Built in the late 1800's, this 70K sq. feet estate has fallen into disrepair.  Seeking to buy and convert to useful space"/>
    <x v="381"/>
    <x v="117"/>
    <x v="1"/>
    <x v="0"/>
    <s v="USD"/>
    <n v="1410459023"/>
    <n v="1407867023"/>
    <x v="0"/>
    <n v="0"/>
    <x v="1"/>
    <s v="theater/spaces"/>
    <x v="50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x v="0"/>
    <s v="USD"/>
    <n v="1427342400"/>
    <n v="1424927159"/>
    <x v="0"/>
    <n v="108"/>
    <x v="0"/>
    <s v="theater/plays"/>
    <x v="5"/>
    <x v="204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x v="0"/>
    <s v="USD"/>
    <n v="1425193140"/>
    <n v="1422769906"/>
    <x v="0"/>
    <n v="20"/>
    <x v="0"/>
    <s v="theater/plays"/>
    <x v="108"/>
    <x v="546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x v="0"/>
    <s v="USD"/>
    <n v="1435835824"/>
    <n v="1433243824"/>
    <x v="0"/>
    <n v="98"/>
    <x v="0"/>
    <s v="theater/plays"/>
    <x v="13"/>
    <x v="204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x v="0"/>
    <s v="USD"/>
    <n v="1407360720"/>
    <n v="1404769819"/>
    <x v="0"/>
    <n v="196"/>
    <x v="0"/>
    <s v="theater/plays"/>
    <x v="7"/>
    <x v="2047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x v="0"/>
    <s v="USD"/>
    <n v="1436290233"/>
    <n v="1433698233"/>
    <x v="0"/>
    <n v="39"/>
    <x v="0"/>
    <s v="theater/plays"/>
    <x v="15"/>
    <x v="2048"/>
    <x v="1"/>
    <x v="6"/>
  </r>
  <r>
    <n v="2966"/>
    <s v="Fat Pig, The Play!"/>
    <s v="Bringing one of Neil LaBute's incredibly witty and viciously honest plays, about body image and the effect it has on us, to life!"/>
    <x v="3"/>
    <x v="1971"/>
    <x v="0"/>
    <x v="0"/>
    <s v="USD"/>
    <n v="1442425412"/>
    <n v="1439833412"/>
    <x v="0"/>
    <n v="128"/>
    <x v="0"/>
    <s v="theater/plays"/>
    <x v="35"/>
    <x v="2049"/>
    <x v="1"/>
    <x v="6"/>
  </r>
  <r>
    <n v="2967"/>
    <s v="Scissortail: A play about the Oklahoma City Bombing"/>
    <s v="Scissortail is a story of loss, grief, and recovery based on the events of the 1995 Oklahoma City Bombing."/>
    <x v="10"/>
    <x v="1972"/>
    <x v="0"/>
    <x v="0"/>
    <s v="USD"/>
    <n v="1425872692"/>
    <n v="1423284292"/>
    <x v="0"/>
    <n v="71"/>
    <x v="0"/>
    <s v="theater/plays"/>
    <x v="35"/>
    <x v="2050"/>
    <x v="1"/>
    <x v="6"/>
  </r>
  <r>
    <n v="2968"/>
    <s v="The Curse of the Babywoman @ FringeNYC"/>
    <s v="The Curse of the Babywoman is real â€” and it is coming to FringeNYC this August."/>
    <x v="8"/>
    <x v="1973"/>
    <x v="0"/>
    <x v="0"/>
    <s v="USD"/>
    <n v="1471406340"/>
    <n v="1470227660"/>
    <x v="0"/>
    <n v="47"/>
    <x v="0"/>
    <s v="theater/plays"/>
    <x v="6"/>
    <x v="2051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x v="5"/>
    <s v="CAD"/>
    <n v="1430693460"/>
    <n v="1428087153"/>
    <x v="0"/>
    <n v="17"/>
    <x v="0"/>
    <s v="theater/plays"/>
    <x v="200"/>
    <x v="2052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x v="0"/>
    <s v="USD"/>
    <n v="1405699451"/>
    <n v="1403107451"/>
    <x v="0"/>
    <n v="91"/>
    <x v="0"/>
    <s v="theater/plays"/>
    <x v="6"/>
    <x v="2053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x v="0"/>
    <s v="USD"/>
    <n v="1409500078"/>
    <n v="1406908078"/>
    <x v="0"/>
    <n v="43"/>
    <x v="0"/>
    <s v="theater/plays"/>
    <x v="8"/>
    <x v="2054"/>
    <x v="1"/>
    <x v="6"/>
  </r>
  <r>
    <n v="2972"/>
    <s v="A Bad Plan"/>
    <s v="A group of artists. A mythical art piece. A harrowing quest. And some margaritas."/>
    <x v="13"/>
    <x v="1975"/>
    <x v="0"/>
    <x v="0"/>
    <s v="USD"/>
    <n v="1480899600"/>
    <n v="1479609520"/>
    <x v="0"/>
    <n v="17"/>
    <x v="0"/>
    <s v="theater/plays"/>
    <x v="2"/>
    <x v="2055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x v="0"/>
    <s v="USD"/>
    <n v="1451620800"/>
    <n v="1449171508"/>
    <x v="0"/>
    <n v="33"/>
    <x v="0"/>
    <s v="theater/plays"/>
    <x v="215"/>
    <x v="205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x v="0"/>
    <s v="USD"/>
    <n v="1411695300"/>
    <n v="1409275671"/>
    <x v="0"/>
    <n v="87"/>
    <x v="0"/>
    <s v="theater/plays"/>
    <x v="21"/>
    <x v="124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x v="0"/>
    <s v="USD"/>
    <n v="1417057200"/>
    <n v="1414599886"/>
    <x v="0"/>
    <n v="113"/>
    <x v="0"/>
    <s v="theater/plays"/>
    <x v="8"/>
    <x v="2057"/>
    <x v="1"/>
    <x v="6"/>
  </r>
  <r>
    <n v="2976"/>
    <s v="Pizza Delique"/>
    <s v="A play that addresses an important social issue, brought to light by members of the UoM Drama Society."/>
    <x v="159"/>
    <x v="678"/>
    <x v="0"/>
    <x v="1"/>
    <s v="GBP"/>
    <n v="1457870400"/>
    <n v="1456421530"/>
    <x v="0"/>
    <n v="14"/>
    <x v="0"/>
    <s v="theater/plays"/>
    <x v="193"/>
    <x v="205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x v="0"/>
    <s v="USD"/>
    <n v="1427076840"/>
    <n v="1421960934"/>
    <x v="0"/>
    <n v="30"/>
    <x v="0"/>
    <s v="theater/plays"/>
    <x v="35"/>
    <x v="787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x v="0"/>
    <s v="USD"/>
    <n v="1413784740"/>
    <n v="1412954547"/>
    <x v="0"/>
    <n v="16"/>
    <x v="0"/>
    <s v="theater/plays"/>
    <x v="32"/>
    <x v="2059"/>
    <x v="1"/>
    <x v="6"/>
  </r>
  <r>
    <n v="2979"/>
    <s v="'ART'"/>
    <s v="Dear Stone returns with Yasmina Reza's 'ART', a compelling, clever exploration of friendship under duress. Thanks for watching!"/>
    <x v="10"/>
    <x v="1896"/>
    <x v="0"/>
    <x v="0"/>
    <s v="USD"/>
    <n v="1420524000"/>
    <n v="1419104823"/>
    <x v="0"/>
    <n v="46"/>
    <x v="0"/>
    <s v="theater/plays"/>
    <x v="7"/>
    <x v="2060"/>
    <x v="1"/>
    <x v="6"/>
  </r>
  <r>
    <n v="2980"/>
    <s v="INDEPENDENCE NYC"/>
    <s v="1 director, 4 actors, and a whole lotta determination. Help us bring this brilliant story to the heart of NYC!"/>
    <x v="9"/>
    <x v="1980"/>
    <x v="0"/>
    <x v="0"/>
    <s v="USD"/>
    <n v="1440381600"/>
    <n v="1438639130"/>
    <x v="0"/>
    <n v="24"/>
    <x v="0"/>
    <s v="theater/plays"/>
    <x v="15"/>
    <x v="709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x v="17"/>
    <s v="EUR"/>
    <n v="1443014756"/>
    <n v="1439126756"/>
    <x v="1"/>
    <n v="97"/>
    <x v="0"/>
    <s v="theater/spaces"/>
    <x v="32"/>
    <x v="1290"/>
    <x v="1"/>
    <x v="38"/>
  </r>
  <r>
    <n v="2982"/>
    <s v="Railway Playhouse: Setting up a community arts space"/>
    <s v="Renovating this historical landmark, into an arts venue and theatre space for the community."/>
    <x v="10"/>
    <x v="1982"/>
    <x v="0"/>
    <x v="1"/>
    <s v="GBP"/>
    <n v="1455208143"/>
    <n v="1452616143"/>
    <x v="1"/>
    <n v="59"/>
    <x v="0"/>
    <s v="theater/spaces"/>
    <x v="21"/>
    <x v="1149"/>
    <x v="1"/>
    <x v="38"/>
  </r>
  <r>
    <n v="2983"/>
    <s v="Build the House of Dad's!"/>
    <s v="Dad's Garage Theatre Company needs your help buying our new, forever home by hitting our $150,000 STRETCH GOAL!"/>
    <x v="382"/>
    <x v="1983"/>
    <x v="0"/>
    <x v="0"/>
    <s v="USD"/>
    <n v="1415722236"/>
    <n v="1410534636"/>
    <x v="1"/>
    <n v="1095"/>
    <x v="0"/>
    <s v="theater/spaces"/>
    <x v="92"/>
    <x v="2061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x v="0"/>
    <s v="USD"/>
    <n v="1472020881"/>
    <n v="1469428881"/>
    <x v="1"/>
    <n v="218"/>
    <x v="0"/>
    <s v="theater/spaces"/>
    <x v="8"/>
    <x v="2062"/>
    <x v="1"/>
    <x v="38"/>
  </r>
  <r>
    <n v="2985"/>
    <s v="React Aerial Studio"/>
    <s v="From the moment we flew in to the world of The Circus, we have dreamed of opening our own studio. Help us get our dream off the ground!"/>
    <x v="3"/>
    <x v="297"/>
    <x v="0"/>
    <x v="4"/>
    <s v="NZD"/>
    <n v="1477886400"/>
    <n v="1476228128"/>
    <x v="0"/>
    <n v="111"/>
    <x v="0"/>
    <s v="theater/spaces"/>
    <x v="108"/>
    <x v="2063"/>
    <x v="1"/>
    <x v="38"/>
  </r>
  <r>
    <n v="2986"/>
    <s v="Higher Education"/>
    <s v="Support the circus arts and help our aerial students work with more height. With your support, we will install beams at 19ft!"/>
    <x v="262"/>
    <x v="1985"/>
    <x v="0"/>
    <x v="1"/>
    <s v="GBP"/>
    <n v="1462100406"/>
    <n v="1456920006"/>
    <x v="0"/>
    <n v="56"/>
    <x v="0"/>
    <s v="theater/spaces"/>
    <x v="6"/>
    <x v="206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x v="0"/>
    <s v="USD"/>
    <n v="1476316800"/>
    <n v="1473837751"/>
    <x v="0"/>
    <n v="265"/>
    <x v="0"/>
    <s v="theater/spaces"/>
    <x v="5"/>
    <x v="2065"/>
    <x v="1"/>
    <x v="38"/>
  </r>
  <r>
    <n v="2988"/>
    <s v="Curtain up at the Shoebox Theatre!"/>
    <s v="Since October 2015 the Shoebox Theatre has become a hub of creativity - The next step in our journey is to hang stage curtains!"/>
    <x v="28"/>
    <x v="325"/>
    <x v="0"/>
    <x v="1"/>
    <s v="GBP"/>
    <n v="1466412081"/>
    <n v="1463820081"/>
    <x v="0"/>
    <n v="28"/>
    <x v="0"/>
    <s v="theater/spaces"/>
    <x v="8"/>
    <x v="669"/>
    <x v="1"/>
    <x v="38"/>
  </r>
  <r>
    <n v="2989"/>
    <s v="Let's Light Up The Gem!"/>
    <s v="Bring the movies back to Bethel, Maine."/>
    <x v="22"/>
    <x v="1987"/>
    <x v="0"/>
    <x v="0"/>
    <s v="USD"/>
    <n v="1450673940"/>
    <n v="1448756962"/>
    <x v="0"/>
    <n v="364"/>
    <x v="0"/>
    <s v="theater/spaces"/>
    <x v="93"/>
    <x v="2066"/>
    <x v="1"/>
    <x v="38"/>
  </r>
  <r>
    <n v="2990"/>
    <s v="The Gloria Theatre Project"/>
    <s v="We are a non-profit revitalizing the Gloria Theatre - our gift to the community - and we need your help #arts #community #theater"/>
    <x v="3"/>
    <x v="1117"/>
    <x v="0"/>
    <x v="0"/>
    <s v="USD"/>
    <n v="1452174420"/>
    <n v="1449150420"/>
    <x v="0"/>
    <n v="27"/>
    <x v="0"/>
    <s v="theater/spaces"/>
    <x v="8"/>
    <x v="2067"/>
    <x v="1"/>
    <x v="38"/>
  </r>
  <r>
    <n v="2991"/>
    <s v="gimmeLIVE @ 9 Wallis"/>
    <s v="A new intimate listening room with tables &amp; theatre seating where artist &amp; fans connect through music, comedy &amp; performing arts."/>
    <x v="0"/>
    <x v="1988"/>
    <x v="0"/>
    <x v="0"/>
    <s v="USD"/>
    <n v="1485547530"/>
    <n v="1483646730"/>
    <x v="0"/>
    <n v="93"/>
    <x v="0"/>
    <s v="theater/spaces"/>
    <x v="33"/>
    <x v="2068"/>
    <x v="1"/>
    <x v="38"/>
  </r>
  <r>
    <n v="2992"/>
    <s v="Th'underGrounds"/>
    <s v="Creating a non-profit CAFE &amp; VILLAGE COMMONS in SE Portland, in service to Neighbors, Kids, Artists &amp; the Underserved"/>
    <x v="9"/>
    <x v="1989"/>
    <x v="0"/>
    <x v="0"/>
    <s v="USD"/>
    <n v="1476037510"/>
    <n v="1473445510"/>
    <x v="0"/>
    <n v="64"/>
    <x v="0"/>
    <s v="theater/spaces"/>
    <x v="2"/>
    <x v="2069"/>
    <x v="1"/>
    <x v="38"/>
  </r>
  <r>
    <n v="2993"/>
    <s v="TRUE WEST: Think, Dog! Productions"/>
    <s v="Help us build the Kitchen from Hell!"/>
    <x v="28"/>
    <x v="1141"/>
    <x v="0"/>
    <x v="0"/>
    <s v="USD"/>
    <n v="1455998867"/>
    <n v="1453406867"/>
    <x v="0"/>
    <n v="22"/>
    <x v="0"/>
    <s v="theater/spaces"/>
    <x v="8"/>
    <x v="1187"/>
    <x v="1"/>
    <x v="38"/>
  </r>
  <r>
    <n v="2994"/>
    <s v="St. Michael Boat Parties - Halloween and Beyond!"/>
    <s v="Help the hosts of the infamous St. Michael sustain and create epic boat parties through Halloween and into 2015"/>
    <x v="43"/>
    <x v="1990"/>
    <x v="0"/>
    <x v="1"/>
    <s v="GBP"/>
    <n v="1412335772"/>
    <n v="1409743772"/>
    <x v="0"/>
    <n v="59"/>
    <x v="0"/>
    <s v="theater/spaces"/>
    <x v="354"/>
    <x v="2070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x v="0"/>
    <s v="USD"/>
    <n v="1484841471"/>
    <n v="1482249471"/>
    <x v="0"/>
    <n v="249"/>
    <x v="0"/>
    <s v="theater/spaces"/>
    <x v="2"/>
    <x v="2071"/>
    <x v="1"/>
    <x v="38"/>
  </r>
  <r>
    <n v="2996"/>
    <s v="Sea Tea Improv's Comedy Theater in Hartford, CT"/>
    <s v="A permanent home for comedy in Connecticut in the heart of downtown Hartford."/>
    <x v="19"/>
    <x v="1992"/>
    <x v="0"/>
    <x v="0"/>
    <s v="USD"/>
    <n v="1432677240"/>
    <n v="1427493240"/>
    <x v="0"/>
    <n v="392"/>
    <x v="0"/>
    <s v="theater/spaces"/>
    <x v="174"/>
    <x v="2072"/>
    <x v="1"/>
    <x v="38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x v="0"/>
    <s v="USD"/>
    <n v="1488171540"/>
    <n v="1486661793"/>
    <x v="0"/>
    <n v="115"/>
    <x v="0"/>
    <s v="theater/spaces"/>
    <x v="3"/>
    <x v="2073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x v="0"/>
    <s v="USD"/>
    <n v="1402892700"/>
    <n v="1400474329"/>
    <x v="0"/>
    <n v="433"/>
    <x v="0"/>
    <s v="theater/spaces"/>
    <x v="33"/>
    <x v="2074"/>
    <x v="1"/>
    <x v="38"/>
  </r>
  <r>
    <n v="2999"/>
    <s v="RAT Fund-Riser"/>
    <s v="Restless Artists' Theatre is building risers and installing better lighting for our patrons.  We need to purchase raw materials."/>
    <x v="383"/>
    <x v="1964"/>
    <x v="0"/>
    <x v="0"/>
    <s v="USD"/>
    <n v="1488333600"/>
    <n v="1487094360"/>
    <x v="0"/>
    <n v="20"/>
    <x v="0"/>
    <s v="theater/spaces"/>
    <x v="17"/>
    <x v="2075"/>
    <x v="1"/>
    <x v="38"/>
  </r>
  <r>
    <n v="3000"/>
    <s v="Voices From The Future"/>
    <s v="A benefit show featuring musicians, dancers &amp; poets all under age 30 to raise money in support of LGBTQ rights and programs."/>
    <x v="2"/>
    <x v="83"/>
    <x v="0"/>
    <x v="0"/>
    <s v="USD"/>
    <n v="1485885600"/>
    <n v="1484682670"/>
    <x v="0"/>
    <n v="8"/>
    <x v="0"/>
    <s v="theater/spaces"/>
    <x v="8"/>
    <x v="368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x v="0"/>
    <s v="USD"/>
    <n v="1468445382"/>
    <n v="1465853382"/>
    <x v="0"/>
    <n v="175"/>
    <x v="0"/>
    <s v="theater/spaces"/>
    <x v="355"/>
    <x v="2076"/>
    <x v="1"/>
    <x v="38"/>
  </r>
  <r>
    <n v="3002"/>
    <s v="Help Fund the &quot;Back Room&quot; Arts Space at Jimmy's No 43!"/>
    <s v="Make the workshop/ small stage space at Jimmy's No 43 even better than before!"/>
    <x v="39"/>
    <x v="1996"/>
    <x v="0"/>
    <x v="0"/>
    <s v="USD"/>
    <n v="1356552252"/>
    <n v="1353960252"/>
    <x v="0"/>
    <n v="104"/>
    <x v="0"/>
    <s v="theater/spaces"/>
    <x v="15"/>
    <x v="2077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x v="0"/>
    <s v="USD"/>
    <n v="1456811940"/>
    <n v="1454098976"/>
    <x v="0"/>
    <n v="17"/>
    <x v="0"/>
    <s v="theater/spaces"/>
    <x v="7"/>
    <x v="2078"/>
    <x v="1"/>
    <x v="38"/>
  </r>
  <r>
    <n v="3004"/>
    <s v="Save the Agawam Cinemas"/>
    <s v="The Agawam Cinemas is to be successfully reopened by new ownership and the twin theaters must be converted to digital projection."/>
    <x v="79"/>
    <x v="1997"/>
    <x v="0"/>
    <x v="0"/>
    <s v="USD"/>
    <n v="1416089324"/>
    <n v="1413493724"/>
    <x v="0"/>
    <n v="277"/>
    <x v="0"/>
    <s v="theater/spaces"/>
    <x v="40"/>
    <x v="2079"/>
    <x v="1"/>
    <x v="38"/>
  </r>
  <r>
    <n v="3005"/>
    <s v="Pangea House Revitalization Project"/>
    <s v="Pangea House is a collectively run, all ages music venue and community space in desperate need of some renovation and updates."/>
    <x v="385"/>
    <x v="1998"/>
    <x v="0"/>
    <x v="0"/>
    <s v="USD"/>
    <n v="1412611905"/>
    <n v="1410019905"/>
    <x v="0"/>
    <n v="118"/>
    <x v="0"/>
    <s v="theater/spaces"/>
    <x v="28"/>
    <x v="2080"/>
    <x v="1"/>
    <x v="38"/>
  </r>
  <r>
    <n v="3006"/>
    <s v="ONTARIO STREET THEATRE in Port Hope."/>
    <s v="We're an affordable theatre and rental space that can be molded into anything by anyone."/>
    <x v="6"/>
    <x v="1999"/>
    <x v="0"/>
    <x v="5"/>
    <s v="CAD"/>
    <n v="1418580591"/>
    <n v="1415988591"/>
    <x v="0"/>
    <n v="97"/>
    <x v="0"/>
    <s v="theater/spaces"/>
    <x v="29"/>
    <x v="2081"/>
    <x v="1"/>
    <x v="38"/>
  </r>
  <r>
    <n v="3007"/>
    <s v="Bethlem"/>
    <s v="Consuite for 2015 CoreCon.  An adventure into insanity."/>
    <x v="20"/>
    <x v="1144"/>
    <x v="0"/>
    <x v="0"/>
    <s v="USD"/>
    <n v="1429938683"/>
    <n v="1428124283"/>
    <x v="0"/>
    <n v="20"/>
    <x v="0"/>
    <s v="theater/spaces"/>
    <x v="144"/>
    <x v="1205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x v="0"/>
    <s v="USD"/>
    <n v="1453352719"/>
    <n v="1450760719"/>
    <x v="0"/>
    <n v="26"/>
    <x v="0"/>
    <s v="theater/spaces"/>
    <x v="7"/>
    <x v="2082"/>
    <x v="1"/>
    <x v="38"/>
  </r>
  <r>
    <n v="3009"/>
    <s v="Montauk Surf Museum"/>
    <s v="The Montauk Surf Museum will present ocean science, as well as the art and history of surfing to visitors and schools in creative ways."/>
    <x v="31"/>
    <x v="2000"/>
    <x v="0"/>
    <x v="0"/>
    <s v="USD"/>
    <n v="1417012840"/>
    <n v="1414417240"/>
    <x v="0"/>
    <n v="128"/>
    <x v="0"/>
    <s v="theater/spaces"/>
    <x v="28"/>
    <x v="2083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x v="0"/>
    <s v="USD"/>
    <n v="1424548719"/>
    <n v="1419364719"/>
    <x v="0"/>
    <n v="15"/>
    <x v="0"/>
    <s v="theater/spaces"/>
    <x v="137"/>
    <x v="2084"/>
    <x v="1"/>
    <x v="38"/>
  </r>
  <r>
    <n v="3011"/>
    <s v="Katharsis Teatro en Navidad"/>
    <s v="Necesitamos tu ayuda para poder llevar la magia del teatro universitario al Teatro Lagrada de Madrid el 23 de diciembre :)"/>
    <x v="43"/>
    <x v="2001"/>
    <x v="0"/>
    <x v="3"/>
    <s v="EUR"/>
    <n v="1450911540"/>
    <n v="1448536516"/>
    <x v="0"/>
    <n v="25"/>
    <x v="0"/>
    <s v="theater/spaces"/>
    <x v="39"/>
    <x v="2085"/>
    <x v="1"/>
    <x v="38"/>
  </r>
  <r>
    <n v="3012"/>
    <s v="Up-lifting Up-Fit!"/>
    <s v="Spring Theatre has recently found a new home in the heart of Winston Salem. We need your help for an up-lifting up-fit!"/>
    <x v="23"/>
    <x v="2002"/>
    <x v="0"/>
    <x v="0"/>
    <s v="USD"/>
    <n v="1423587130"/>
    <n v="1421772730"/>
    <x v="0"/>
    <n v="55"/>
    <x v="0"/>
    <s v="theater/spaces"/>
    <x v="16"/>
    <x v="2086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x v="0"/>
    <s v="USD"/>
    <n v="1434917049"/>
    <n v="1432325049"/>
    <x v="0"/>
    <n v="107"/>
    <x v="0"/>
    <s v="theater/spaces"/>
    <x v="96"/>
    <x v="208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x v="0"/>
    <s v="USD"/>
    <n v="1415163600"/>
    <n v="1412737080"/>
    <x v="0"/>
    <n v="557"/>
    <x v="0"/>
    <s v="theater/spaces"/>
    <x v="40"/>
    <x v="2088"/>
    <x v="1"/>
    <x v="38"/>
  </r>
  <r>
    <n v="3015"/>
    <s v="A Sign for 34 West"/>
    <s v="We're turning an old yogurt shop into a live theater in downtown Charleston.   Please help us hang our sign!"/>
    <x v="104"/>
    <x v="2005"/>
    <x v="0"/>
    <x v="0"/>
    <s v="USD"/>
    <n v="1402459200"/>
    <n v="1401125238"/>
    <x v="0"/>
    <n v="40"/>
    <x v="0"/>
    <s v="theater/spaces"/>
    <x v="33"/>
    <x v="2089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x v="0"/>
    <s v="USD"/>
    <n v="1405688952"/>
    <n v="1400504952"/>
    <x v="0"/>
    <n v="36"/>
    <x v="0"/>
    <s v="theater/spaces"/>
    <x v="33"/>
    <x v="2090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x v="0"/>
    <s v="USD"/>
    <n v="1408566243"/>
    <n v="1405974243"/>
    <x v="0"/>
    <n v="159"/>
    <x v="0"/>
    <s v="theater/spaces"/>
    <x v="6"/>
    <x v="2091"/>
    <x v="1"/>
    <x v="38"/>
  </r>
  <r>
    <n v="3018"/>
    <s v="Why Theatre"/>
    <s v="Le projet vise la crÃ©ation dâ€™un lieu de rÃ©sidence, recherche et formation dÃ©diÃ© Ã  l'art vivant, l'image et la narration."/>
    <x v="285"/>
    <x v="2008"/>
    <x v="0"/>
    <x v="6"/>
    <s v="EUR"/>
    <n v="1437429600"/>
    <n v="1433747376"/>
    <x v="0"/>
    <n v="41"/>
    <x v="0"/>
    <s v="theater/spaces"/>
    <x v="7"/>
    <x v="2092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x v="0"/>
    <s v="USD"/>
    <n v="1401159600"/>
    <n v="1398801620"/>
    <x v="0"/>
    <n v="226"/>
    <x v="0"/>
    <s v="theater/spaces"/>
    <x v="10"/>
    <x v="2093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x v="0"/>
    <s v="USD"/>
    <n v="1439583533"/>
    <n v="1434399533"/>
    <x v="0"/>
    <n v="30"/>
    <x v="0"/>
    <s v="theater/spaces"/>
    <x v="7"/>
    <x v="2094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x v="0"/>
    <s v="USD"/>
    <n v="1479794340"/>
    <n v="1476715869"/>
    <x v="0"/>
    <n v="103"/>
    <x v="0"/>
    <s v="theater/spaces"/>
    <x v="31"/>
    <x v="90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x v="0"/>
    <s v="USD"/>
    <n v="1472338409"/>
    <n v="1468450409"/>
    <x v="0"/>
    <n v="62"/>
    <x v="0"/>
    <s v="theater/spaces"/>
    <x v="7"/>
    <x v="2095"/>
    <x v="1"/>
    <x v="38"/>
  </r>
  <r>
    <n v="3023"/>
    <s v="The Night Watch"/>
    <s v="Antonia Goddard Productions in association with Jethro Compton Productions presents THE NIGHT WATCH, an exciting new historical drama."/>
    <x v="176"/>
    <x v="2013"/>
    <x v="0"/>
    <x v="1"/>
    <s v="GBP"/>
    <n v="1434039186"/>
    <n v="1430151186"/>
    <x v="0"/>
    <n v="6"/>
    <x v="0"/>
    <s v="theater/spaces"/>
    <x v="33"/>
    <x v="2096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x v="0"/>
    <s v="USD"/>
    <n v="1349567475"/>
    <n v="1346975475"/>
    <x v="0"/>
    <n v="182"/>
    <x v="0"/>
    <s v="theater/spaces"/>
    <x v="351"/>
    <x v="2097"/>
    <x v="1"/>
    <x v="38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x v="1"/>
    <s v="GBP"/>
    <n v="1401465600"/>
    <n v="1399032813"/>
    <x v="0"/>
    <n v="145"/>
    <x v="0"/>
    <s v="theater/spaces"/>
    <x v="120"/>
    <x v="2098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x v="1"/>
    <s v="GBP"/>
    <n v="1488538892"/>
    <n v="1487329292"/>
    <x v="0"/>
    <n v="25"/>
    <x v="0"/>
    <s v="theater/spaces"/>
    <x v="1"/>
    <x v="1769"/>
    <x v="1"/>
    <x v="38"/>
  </r>
  <r>
    <n v="3027"/>
    <s v="Help ReNew the Rainbow Stage (&amp; office) for Future Stars"/>
    <s v="Wavy says let's LIGHT UP THE RAINBOW STAGE and as our stretch reward we'll throw all of us a PARTY!"/>
    <x v="79"/>
    <x v="2017"/>
    <x v="0"/>
    <x v="0"/>
    <s v="USD"/>
    <n v="1426866851"/>
    <n v="1424278451"/>
    <x v="0"/>
    <n v="320"/>
    <x v="0"/>
    <s v="theater/spaces"/>
    <x v="26"/>
    <x v="2099"/>
    <x v="1"/>
    <x v="38"/>
  </r>
  <r>
    <n v="3028"/>
    <s v="A Home for Vegas Theatre Hub"/>
    <s v="We have a space! Help us fill it with a stage, chairs, gear and audiences' laughter!"/>
    <x v="10"/>
    <x v="2018"/>
    <x v="0"/>
    <x v="0"/>
    <s v="USD"/>
    <n v="1471242025"/>
    <n v="1468650025"/>
    <x v="0"/>
    <n v="99"/>
    <x v="0"/>
    <s v="theater/spaces"/>
    <x v="239"/>
    <x v="2100"/>
    <x v="1"/>
    <x v="38"/>
  </r>
  <r>
    <n v="3029"/>
    <s v="Ground Floor Theatre"/>
    <s v="We're building a new theatre venue in Austin! Austin is growing, but we are losing space for artists- help us keep local theatre alive!"/>
    <x v="11"/>
    <x v="2019"/>
    <x v="0"/>
    <x v="0"/>
    <s v="USD"/>
    <n v="1416285300"/>
    <n v="1413824447"/>
    <x v="0"/>
    <n v="348"/>
    <x v="0"/>
    <s v="theater/spaces"/>
    <x v="5"/>
    <x v="2101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x v="0"/>
    <s v="USD"/>
    <n v="1442426171"/>
    <n v="1439834171"/>
    <x v="0"/>
    <n v="41"/>
    <x v="0"/>
    <s v="theater/spaces"/>
    <x v="13"/>
    <x v="2102"/>
    <x v="1"/>
    <x v="38"/>
  </r>
  <r>
    <n v="3031"/>
    <s v="Blue Thyme Nights"/>
    <s v="Blue Thyme Nights is the production of Am I Blue by Beth Henley &amp; Thymus Vulgaris by Lanford  Wilson._x000a__x000a_Artwork by Charlotte Ager"/>
    <x v="15"/>
    <x v="646"/>
    <x v="0"/>
    <x v="0"/>
    <s v="USD"/>
    <n v="1476479447"/>
    <n v="1471295447"/>
    <x v="0"/>
    <n v="29"/>
    <x v="0"/>
    <s v="theater/spaces"/>
    <x v="8"/>
    <x v="246"/>
    <x v="1"/>
    <x v="38"/>
  </r>
  <r>
    <n v="3032"/>
    <s v="Silent Valley : A Haunting"/>
    <s v="One night only, not-for-profit, neighborhood haunted attraction that will scare your mask off! Coming this Halloween."/>
    <x v="28"/>
    <x v="2020"/>
    <x v="0"/>
    <x v="0"/>
    <s v="USD"/>
    <n v="1441933459"/>
    <n v="1439341459"/>
    <x v="0"/>
    <n v="25"/>
    <x v="0"/>
    <s v="theater/spaces"/>
    <x v="37"/>
    <x v="1302"/>
    <x v="1"/>
    <x v="38"/>
  </r>
  <r>
    <n v="3033"/>
    <s v="Stagelights Studio by Pam Kinter, Greensboro"/>
    <s v="Finally Stagelights will have a space of our very own!  Be a part of this exciting new adventure in Greensboro!!"/>
    <x v="9"/>
    <x v="2021"/>
    <x v="0"/>
    <x v="0"/>
    <s v="USD"/>
    <n v="1471487925"/>
    <n v="1468895925"/>
    <x v="0"/>
    <n v="23"/>
    <x v="0"/>
    <s v="theater/spaces"/>
    <x v="92"/>
    <x v="2103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x v="0"/>
    <s v="USD"/>
    <n v="1477972740"/>
    <n v="1475326255"/>
    <x v="0"/>
    <n v="1260"/>
    <x v="0"/>
    <s v="theater/spaces"/>
    <x v="40"/>
    <x v="2104"/>
    <x v="1"/>
    <x v="38"/>
  </r>
  <r>
    <n v="3035"/>
    <s v="The Coalition Theater"/>
    <s v="Help create a permanent home for live comedy shows and classes in Downtown RVA."/>
    <x v="31"/>
    <x v="2023"/>
    <x v="0"/>
    <x v="0"/>
    <s v="USD"/>
    <n v="1367674009"/>
    <n v="1365082009"/>
    <x v="0"/>
    <n v="307"/>
    <x v="0"/>
    <s v="theater/spaces"/>
    <x v="15"/>
    <x v="2105"/>
    <x v="1"/>
    <x v="38"/>
  </r>
  <r>
    <n v="3036"/>
    <s v="Save the Studio!"/>
    <s v="Help Synetic Theater create a new Studio to produce amazing  shows in the 2013/14 season and train awesome artists of all ages!"/>
    <x v="31"/>
    <x v="2024"/>
    <x v="0"/>
    <x v="0"/>
    <s v="USD"/>
    <n v="1376654340"/>
    <n v="1373568644"/>
    <x v="0"/>
    <n v="329"/>
    <x v="0"/>
    <s v="theater/spaces"/>
    <x v="37"/>
    <x v="210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x v="0"/>
    <s v="USD"/>
    <n v="1285995540"/>
    <n v="1279574773"/>
    <x v="0"/>
    <n v="32"/>
    <x v="0"/>
    <s v="theater/spaces"/>
    <x v="182"/>
    <x v="2107"/>
    <x v="1"/>
    <x v="38"/>
  </r>
  <r>
    <n v="3038"/>
    <s v="Overtime Theater Spruce Up"/>
    <s v="Our little theater needs some love. We took over a lab and need to make our space look more inviting and well, like a theater!"/>
    <x v="28"/>
    <x v="2025"/>
    <x v="0"/>
    <x v="0"/>
    <s v="USD"/>
    <n v="1457071397"/>
    <n v="1451887397"/>
    <x v="0"/>
    <n v="27"/>
    <x v="0"/>
    <s v="theater/spaces"/>
    <x v="7"/>
    <x v="2108"/>
    <x v="1"/>
    <x v="38"/>
  </r>
  <r>
    <n v="3039"/>
    <s v="Shelter the Schmee"/>
    <s v="After 22 yrs downstairs we are &quot;getting out of  our parents basement&quot; and building a new 50 seat theater in a new location."/>
    <x v="22"/>
    <x v="2026"/>
    <x v="0"/>
    <x v="0"/>
    <s v="USD"/>
    <n v="1388303940"/>
    <n v="1386011038"/>
    <x v="0"/>
    <n v="236"/>
    <x v="0"/>
    <s v="theater/spaces"/>
    <x v="15"/>
    <x v="2109"/>
    <x v="1"/>
    <x v="38"/>
  </r>
  <r>
    <n v="3040"/>
    <s v="Jayhawk Makeover"/>
    <s v="48 hours of deck screws, dry wall, hard hats and needed renovation to help the Jayhawk rise from the ashes."/>
    <x v="9"/>
    <x v="2027"/>
    <x v="0"/>
    <x v="0"/>
    <s v="USD"/>
    <n v="1435359600"/>
    <n v="1434999621"/>
    <x v="0"/>
    <n v="42"/>
    <x v="0"/>
    <s v="theater/spaces"/>
    <x v="29"/>
    <x v="2110"/>
    <x v="1"/>
    <x v="38"/>
  </r>
  <r>
    <n v="3041"/>
    <s v="Lend a Hand in Our Home"/>
    <s v="Privet! Hello! Bon Jour! We are the Arlekin Players Theatre and we need a home."/>
    <x v="386"/>
    <x v="2028"/>
    <x v="0"/>
    <x v="0"/>
    <s v="USD"/>
    <n v="1453323048"/>
    <n v="1450731048"/>
    <x v="0"/>
    <n v="95"/>
    <x v="0"/>
    <s v="theater/spaces"/>
    <x v="5"/>
    <x v="2111"/>
    <x v="1"/>
    <x v="38"/>
  </r>
  <r>
    <n v="3042"/>
    <s v="HOPE MILL THEATRE - CHAIR FUND"/>
    <s v="Hope Mill Theatre is a brand new Fringe Theatre in the heart of Manchester city - bringing a diverse programme of entertainment!"/>
    <x v="15"/>
    <x v="1151"/>
    <x v="0"/>
    <x v="1"/>
    <s v="GBP"/>
    <n v="1444149047"/>
    <n v="1441557047"/>
    <x v="0"/>
    <n v="37"/>
    <x v="0"/>
    <s v="theater/spaces"/>
    <x v="30"/>
    <x v="2112"/>
    <x v="1"/>
    <x v="38"/>
  </r>
  <r>
    <n v="3043"/>
    <s v="Like This Post (The Post at 750)"/>
    <s v="Introducing The Post at 750! Join us in the creation of Vancouver's most exciting new cultural space in the heart of downtown."/>
    <x v="36"/>
    <x v="2029"/>
    <x v="0"/>
    <x v="5"/>
    <s v="CAD"/>
    <n v="1429152600"/>
    <n v="1426815699"/>
    <x v="0"/>
    <n v="128"/>
    <x v="0"/>
    <s v="theater/spaces"/>
    <x v="5"/>
    <x v="2113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x v="0"/>
    <s v="USD"/>
    <n v="1454433998"/>
    <n v="1453137998"/>
    <x v="0"/>
    <n v="156"/>
    <x v="0"/>
    <s v="theater/spaces"/>
    <x v="15"/>
    <x v="2114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x v="0"/>
    <s v="USD"/>
    <n v="1408679055"/>
    <n v="1406087055"/>
    <x v="0"/>
    <n v="64"/>
    <x v="0"/>
    <s v="theater/spaces"/>
    <x v="18"/>
    <x v="211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x v="0"/>
    <s v="USD"/>
    <n v="1410324720"/>
    <n v="1407784586"/>
    <x v="0"/>
    <n v="58"/>
    <x v="0"/>
    <s v="theater/spaces"/>
    <x v="87"/>
    <x v="2116"/>
    <x v="1"/>
    <x v="38"/>
  </r>
  <r>
    <n v="3047"/>
    <s v="Acting V Senior Showcase"/>
    <s v="Hi! We're the Graduating Seniors Acting V Seniors at Temple University! Welcome to our Kick starter Page!"/>
    <x v="2"/>
    <x v="2033"/>
    <x v="0"/>
    <x v="0"/>
    <s v="USD"/>
    <n v="1461762960"/>
    <n v="1457999054"/>
    <x v="0"/>
    <n v="20"/>
    <x v="0"/>
    <s v="theater/spaces"/>
    <x v="328"/>
    <x v="2117"/>
    <x v="1"/>
    <x v="38"/>
  </r>
  <r>
    <n v="3048"/>
    <s v="December Match Campaign"/>
    <s v="By matching donations up to $5000, Jack Kesler and Maurice Richards have challenged YOU to help Urbanite outfit their brand new space."/>
    <x v="10"/>
    <x v="2034"/>
    <x v="0"/>
    <x v="0"/>
    <s v="USD"/>
    <n v="1420060920"/>
    <n v="1417556262"/>
    <x v="0"/>
    <n v="47"/>
    <x v="0"/>
    <s v="theater/spaces"/>
    <x v="183"/>
    <x v="2118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x v="0"/>
    <s v="USD"/>
    <n v="1434241255"/>
    <n v="1431649255"/>
    <x v="0"/>
    <n v="54"/>
    <x v="0"/>
    <s v="theater/spaces"/>
    <x v="13"/>
    <x v="1793"/>
    <x v="1"/>
    <x v="38"/>
  </r>
  <r>
    <n v="3050"/>
    <s v="The Black Pearl Consuite at CoreCon VIII: On Ancient Seas"/>
    <s v="Help fund The Black Pearl Consuite at CoreCon VIII: On Ancient Seas!"/>
    <x v="20"/>
    <x v="69"/>
    <x v="0"/>
    <x v="0"/>
    <s v="USD"/>
    <n v="1462420960"/>
    <n v="1459828960"/>
    <x v="0"/>
    <n v="9"/>
    <x v="0"/>
    <s v="theater/spaces"/>
    <x v="6"/>
    <x v="2119"/>
    <x v="1"/>
    <x v="38"/>
  </r>
  <r>
    <n v="3051"/>
    <s v="Jon Udry's ABC Tour"/>
    <s v="The ABC tour: 26 comedy-juggling shows in 26 different venues - chosen by YOU - each beginning with a different letter of the alphabet."/>
    <x v="8"/>
    <x v="2035"/>
    <x v="2"/>
    <x v="1"/>
    <s v="GBP"/>
    <n v="1486547945"/>
    <n v="1483955945"/>
    <x v="1"/>
    <n v="35"/>
    <x v="1"/>
    <s v="theater/spaces"/>
    <x v="148"/>
    <x v="2120"/>
    <x v="1"/>
    <x v="38"/>
  </r>
  <r>
    <n v="3052"/>
    <s v="Funding for a new theater facility in Walker Minnesota"/>
    <s v="To let the arts continue in Walker Minnesota We need a performing arts space and art gallery"/>
    <x v="63"/>
    <x v="735"/>
    <x v="2"/>
    <x v="0"/>
    <s v="USD"/>
    <n v="1432828740"/>
    <n v="1430237094"/>
    <x v="0"/>
    <n v="2"/>
    <x v="1"/>
    <s v="theater/spaces"/>
    <x v="50"/>
    <x v="822"/>
    <x v="1"/>
    <x v="38"/>
  </r>
  <r>
    <n v="3053"/>
    <s v="Showroom"/>
    <s v="Showroom is a multi-disciplinary space providing unorthodox concerts, events &amp; a platform creatives can express their creative vision"/>
    <x v="3"/>
    <x v="130"/>
    <x v="2"/>
    <x v="0"/>
    <s v="USD"/>
    <n v="1412222340"/>
    <n v="1407781013"/>
    <x v="0"/>
    <n v="3"/>
    <x v="1"/>
    <s v="theater/spaces"/>
    <x v="50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x v="0"/>
    <s v="USD"/>
    <n v="1425258240"/>
    <n v="1422043154"/>
    <x v="0"/>
    <n v="0"/>
    <x v="1"/>
    <s v="theater/spaces"/>
    <x v="50"/>
    <x v="121"/>
    <x v="1"/>
    <x v="38"/>
  </r>
  <r>
    <n v="3055"/>
    <s v="Bungers surfing Museum"/>
    <s v="I have been in the Surfing business since 1962 have a collection of surfing memorabilia I would like to open a surfing museum"/>
    <x v="22"/>
    <x v="116"/>
    <x v="2"/>
    <x v="0"/>
    <s v="USD"/>
    <n v="1420844390"/>
    <n v="1415660390"/>
    <x v="0"/>
    <n v="1"/>
    <x v="1"/>
    <s v="theater/spaces"/>
    <x v="50"/>
    <x v="120"/>
    <x v="1"/>
    <x v="38"/>
  </r>
  <r>
    <n v="3056"/>
    <s v="Palace Flophouse Theater"/>
    <s v="Looking to establish a communal space for art shows, bands, farmer's markets, environmental education, and traditional skills."/>
    <x v="31"/>
    <x v="117"/>
    <x v="2"/>
    <x v="0"/>
    <s v="USD"/>
    <n v="1412003784"/>
    <n v="1406819784"/>
    <x v="0"/>
    <n v="0"/>
    <x v="1"/>
    <s v="theater/spaces"/>
    <x v="50"/>
    <x v="121"/>
    <x v="1"/>
    <x v="38"/>
  </r>
  <r>
    <n v="3057"/>
    <s v="1 World Educational Theme Parks"/>
    <s v="A series of 6 educational theme parks. This project is to fund the plans and 3D designs required to build the first park."/>
    <x v="63"/>
    <x v="117"/>
    <x v="2"/>
    <x v="1"/>
    <s v="GBP"/>
    <n v="1459694211"/>
    <n v="1457105811"/>
    <x v="0"/>
    <n v="0"/>
    <x v="1"/>
    <s v="theater/spaces"/>
    <x v="50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x v="13"/>
    <s v="EUR"/>
    <n v="1463734740"/>
    <n v="1459414740"/>
    <x v="0"/>
    <n v="3"/>
    <x v="1"/>
    <s v="theater/spaces"/>
    <x v="50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x v="0"/>
    <s v="USD"/>
    <n v="1407536846"/>
    <n v="1404944846"/>
    <x v="0"/>
    <n v="11"/>
    <x v="1"/>
    <s v="theater/spaces"/>
    <x v="56"/>
    <x v="2121"/>
    <x v="1"/>
    <x v="38"/>
  </r>
  <r>
    <n v="3060"/>
    <s v="Save the Roxy Theatre in Bremerton WA"/>
    <s v="Save the historic Roxy theatre in Bremerton WA from being repurposed as office space."/>
    <x v="135"/>
    <x v="400"/>
    <x v="2"/>
    <x v="0"/>
    <s v="USD"/>
    <n v="1443422134"/>
    <n v="1440830134"/>
    <x v="0"/>
    <n v="6"/>
    <x v="1"/>
    <s v="theater/spaces"/>
    <x v="50"/>
    <x v="1727"/>
    <x v="1"/>
    <x v="38"/>
  </r>
  <r>
    <n v="3061"/>
    <s v="Help Save Parkway Cinemas!"/>
    <s v="Save a historic Local theater."/>
    <x v="80"/>
    <x v="117"/>
    <x v="2"/>
    <x v="0"/>
    <s v="USD"/>
    <n v="1407955748"/>
    <n v="1405363748"/>
    <x v="0"/>
    <n v="0"/>
    <x v="1"/>
    <s v="theater/spaces"/>
    <x v="50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x v="0"/>
    <s v="USD"/>
    <n v="1443636000"/>
    <n v="1441111892"/>
    <x v="0"/>
    <n v="67"/>
    <x v="1"/>
    <s v="theater/spaces"/>
    <x v="356"/>
    <x v="2122"/>
    <x v="1"/>
    <x v="38"/>
  </r>
  <r>
    <n v="3063"/>
    <s v="Spec Haus"/>
    <s v="Members of the local Miami music scene are putting together a venue/creative space in Kendall!"/>
    <x v="9"/>
    <x v="2038"/>
    <x v="2"/>
    <x v="0"/>
    <s v="USD"/>
    <n v="1477174138"/>
    <n v="1474150138"/>
    <x v="0"/>
    <n v="23"/>
    <x v="1"/>
    <s v="theater/spaces"/>
    <x v="68"/>
    <x v="2123"/>
    <x v="1"/>
    <x v="38"/>
  </r>
  <r>
    <n v="3064"/>
    <s v="Kickstart the Crossroads Community"/>
    <s v="An epicenter for connection, creation and expression of the community."/>
    <x v="96"/>
    <x v="2039"/>
    <x v="2"/>
    <x v="0"/>
    <s v="USD"/>
    <n v="1448175540"/>
    <n v="1445483246"/>
    <x v="0"/>
    <n v="72"/>
    <x v="1"/>
    <s v="theater/spaces"/>
    <x v="57"/>
    <x v="2124"/>
    <x v="1"/>
    <x v="38"/>
  </r>
  <r>
    <n v="3065"/>
    <s v="The Castle Project"/>
    <s v="A castle themed events center with large and small spaces to support a variety of arts i.e. performing, visual, music, theater, dance"/>
    <x v="31"/>
    <x v="115"/>
    <x v="2"/>
    <x v="0"/>
    <s v="USD"/>
    <n v="1406683172"/>
    <n v="1404523172"/>
    <x v="0"/>
    <n v="2"/>
    <x v="1"/>
    <s v="theater/spaces"/>
    <x v="50"/>
    <x v="144"/>
    <x v="1"/>
    <x v="38"/>
  </r>
  <r>
    <n v="3066"/>
    <s v="Gold Coast Wake Park"/>
    <s v="Our mission is to offer an innovative family watersports attraction that is fun, safe, economical and a leader in its field."/>
    <x v="90"/>
    <x v="2040"/>
    <x v="2"/>
    <x v="2"/>
    <s v="AUD"/>
    <n v="1468128537"/>
    <n v="1465536537"/>
    <x v="0"/>
    <n v="15"/>
    <x v="1"/>
    <s v="theater/spaces"/>
    <x v="81"/>
    <x v="212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x v="4"/>
    <s v="NZD"/>
    <n v="1441837879"/>
    <n v="1439245879"/>
    <x v="0"/>
    <n v="1"/>
    <x v="1"/>
    <s v="theater/spaces"/>
    <x v="56"/>
    <x v="438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x v="0"/>
    <s v="USD"/>
    <n v="1445013352"/>
    <n v="1442421352"/>
    <x v="0"/>
    <n v="2"/>
    <x v="1"/>
    <s v="theater/spaces"/>
    <x v="50"/>
    <x v="2126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x v="0"/>
    <s v="USD"/>
    <n v="1418587234"/>
    <n v="1415995234"/>
    <x v="0"/>
    <n v="7"/>
    <x v="1"/>
    <s v="theater/spaces"/>
    <x v="51"/>
    <x v="2127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x v="1"/>
    <s v="GBP"/>
    <n v="1481132169"/>
    <n v="1479317769"/>
    <x v="0"/>
    <n v="16"/>
    <x v="1"/>
    <s v="theater/spaces"/>
    <x v="56"/>
    <x v="2128"/>
    <x v="1"/>
    <x v="38"/>
  </r>
  <r>
    <n v="3071"/>
    <s v="The Echo Theatre 2015"/>
    <s v="Anyone can create. They just need a place and an opportunity. The Echo Theatre (Provo) provides that opportunity."/>
    <x v="14"/>
    <x v="2042"/>
    <x v="2"/>
    <x v="0"/>
    <s v="USD"/>
    <n v="1429595940"/>
    <n v="1428082481"/>
    <x v="0"/>
    <n v="117"/>
    <x v="1"/>
    <s v="theater/spaces"/>
    <x v="64"/>
    <x v="2129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x v="0"/>
    <s v="USD"/>
    <n v="1477791960"/>
    <n v="1476549262"/>
    <x v="0"/>
    <n v="2"/>
    <x v="1"/>
    <s v="theater/spaces"/>
    <x v="50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x v="0"/>
    <s v="USD"/>
    <n v="1434309540"/>
    <n v="1429287900"/>
    <x v="0"/>
    <n v="7"/>
    <x v="1"/>
    <s v="theater/spaces"/>
    <x v="50"/>
    <x v="213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x v="6"/>
    <s v="EUR"/>
    <n v="1457617359"/>
    <n v="1455025359"/>
    <x v="0"/>
    <n v="3"/>
    <x v="1"/>
    <s v="theater/spaces"/>
    <x v="50"/>
    <x v="2131"/>
    <x v="1"/>
    <x v="38"/>
  </r>
  <r>
    <n v="3075"/>
    <s v="The Little MAGIC Theatre"/>
    <s v="Magic Morgan &amp; Liliana are raising funds to expand their famed traveling magic show to a theater of magic."/>
    <x v="36"/>
    <x v="2044"/>
    <x v="2"/>
    <x v="0"/>
    <s v="USD"/>
    <n v="1471573640"/>
    <n v="1467253640"/>
    <x v="0"/>
    <n v="20"/>
    <x v="1"/>
    <s v="theater/spaces"/>
    <x v="114"/>
    <x v="2132"/>
    <x v="1"/>
    <x v="38"/>
  </r>
  <r>
    <n v="3076"/>
    <s v="10,000 Hours"/>
    <s v="Helping female comedians get in their 10,000 Hours of practice!"/>
    <x v="3"/>
    <x v="84"/>
    <x v="2"/>
    <x v="0"/>
    <s v="USD"/>
    <n v="1444405123"/>
    <n v="1439221123"/>
    <x v="0"/>
    <n v="50"/>
    <x v="1"/>
    <s v="theater/spaces"/>
    <x v="77"/>
    <x v="2133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x v="5"/>
    <s v="CAD"/>
    <n v="1488495478"/>
    <n v="1485903478"/>
    <x v="0"/>
    <n v="2"/>
    <x v="1"/>
    <s v="theater/spaces"/>
    <x v="50"/>
    <x v="178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x v="0"/>
    <s v="USD"/>
    <n v="1424920795"/>
    <n v="1422328795"/>
    <x v="0"/>
    <n v="3"/>
    <x v="1"/>
    <s v="theater/spaces"/>
    <x v="50"/>
    <x v="1902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x v="0"/>
    <s v="USD"/>
    <n v="1427040435"/>
    <n v="1424452035"/>
    <x v="0"/>
    <n v="27"/>
    <x v="1"/>
    <s v="theater/spaces"/>
    <x v="60"/>
    <x v="2134"/>
    <x v="1"/>
    <x v="38"/>
  </r>
  <r>
    <n v="3080"/>
    <s v="Global Community Theater One."/>
    <s v="Sustainable, fire-proof, carbon-negative, and all-season recreation of the Globe Theater made famous by Shakespeare, with gardens."/>
    <x v="71"/>
    <x v="308"/>
    <x v="2"/>
    <x v="0"/>
    <s v="USD"/>
    <n v="1419644444"/>
    <n v="1414456844"/>
    <x v="0"/>
    <n v="7"/>
    <x v="1"/>
    <s v="theater/spaces"/>
    <x v="50"/>
    <x v="213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x v="0"/>
    <s v="USD"/>
    <n v="1442722891"/>
    <n v="1440130891"/>
    <x v="0"/>
    <n v="5"/>
    <x v="1"/>
    <s v="theater/spaces"/>
    <x v="50"/>
    <x v="213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x v="0"/>
    <s v="USD"/>
    <n v="1447628946"/>
    <n v="1445033346"/>
    <x v="0"/>
    <n v="0"/>
    <x v="1"/>
    <s v="theater/spaces"/>
    <x v="50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x v="0"/>
    <s v="USD"/>
    <n v="1409547600"/>
    <n v="1406986278"/>
    <x v="0"/>
    <n v="3"/>
    <x v="1"/>
    <s v="theater/spaces"/>
    <x v="50"/>
    <x v="791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x v="0"/>
    <s v="USD"/>
    <n v="1430851680"/>
    <n v="1428340931"/>
    <x v="0"/>
    <n v="6"/>
    <x v="1"/>
    <s v="theater/spaces"/>
    <x v="81"/>
    <x v="2137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x v="0"/>
    <s v="USD"/>
    <n v="1443561159"/>
    <n v="1440969159"/>
    <x v="0"/>
    <n v="9"/>
    <x v="1"/>
    <s v="theater/spaces"/>
    <x v="53"/>
    <x v="213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x v="13"/>
    <s v="EUR"/>
    <n v="1439827559"/>
    <n v="1434643559"/>
    <x v="0"/>
    <n v="3"/>
    <x v="1"/>
    <s v="theater/spaces"/>
    <x v="50"/>
    <x v="40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x v="0"/>
    <s v="USD"/>
    <n v="1482294990"/>
    <n v="1477107390"/>
    <x v="0"/>
    <n v="2"/>
    <x v="1"/>
    <s v="theater/spaces"/>
    <x v="60"/>
    <x v="368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x v="0"/>
    <s v="USD"/>
    <n v="1420724460"/>
    <n v="1418046247"/>
    <x v="0"/>
    <n v="3"/>
    <x v="1"/>
    <s v="theater/spaces"/>
    <x v="50"/>
    <x v="823"/>
    <x v="1"/>
    <x v="38"/>
  </r>
  <r>
    <n v="3089"/>
    <s v="The ClubHouse: A Community-Focused Sports &amp; Culture Space"/>
    <s v="A community space in Somerville, MA to celebrate the beautiful intersection of sports and creativity."/>
    <x v="31"/>
    <x v="2048"/>
    <x v="2"/>
    <x v="0"/>
    <s v="USD"/>
    <n v="1468029540"/>
    <n v="1465304483"/>
    <x v="0"/>
    <n v="45"/>
    <x v="1"/>
    <s v="theater/spaces"/>
    <x v="61"/>
    <x v="2139"/>
    <x v="1"/>
    <x v="38"/>
  </r>
  <r>
    <n v="3090"/>
    <s v="Save the Stage"/>
    <s v="To create a space by restoring a historic church in Burlington, Ky where community theater, dance and music and art can be performed."/>
    <x v="390"/>
    <x v="2049"/>
    <x v="2"/>
    <x v="0"/>
    <s v="USD"/>
    <n v="1430505545"/>
    <n v="1425325145"/>
    <x v="0"/>
    <n v="9"/>
    <x v="1"/>
    <s v="theater/spaces"/>
    <x v="62"/>
    <x v="2140"/>
    <x v="1"/>
    <x v="38"/>
  </r>
  <r>
    <n v="3091"/>
    <s v="Bustduck Theatre"/>
    <s v="Roanoke, Virginia's first long-form improv theatre company. Producing improv and scripted theatre, with a dynamic training program."/>
    <x v="10"/>
    <x v="2050"/>
    <x v="2"/>
    <x v="0"/>
    <s v="USD"/>
    <n v="1471214743"/>
    <n v="1468622743"/>
    <x v="0"/>
    <n v="9"/>
    <x v="1"/>
    <s v="theater/spaces"/>
    <x v="63"/>
    <x v="1803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x v="0"/>
    <s v="USD"/>
    <n v="1444946400"/>
    <n v="1441723912"/>
    <x v="0"/>
    <n v="21"/>
    <x v="1"/>
    <s v="theater/spaces"/>
    <x v="60"/>
    <x v="239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x v="5"/>
    <s v="CAD"/>
    <n v="1401595140"/>
    <n v="1398980941"/>
    <x v="0"/>
    <n v="17"/>
    <x v="1"/>
    <s v="theater/spaces"/>
    <x v="61"/>
    <x v="2141"/>
    <x v="1"/>
    <x v="38"/>
  </r>
  <r>
    <n v="3094"/>
    <s v="Nothing Up My Sleeves Tour: Summer 2016"/>
    <s v="This is a Kickstarter to help with the start up costs for Illusionist, Chris Lengyel's Summer 2016 Tour!"/>
    <x v="57"/>
    <x v="379"/>
    <x v="2"/>
    <x v="0"/>
    <s v="USD"/>
    <n v="1442775956"/>
    <n v="1437591956"/>
    <x v="0"/>
    <n v="1"/>
    <x v="1"/>
    <s v="theater/spaces"/>
    <x v="50"/>
    <x v="380"/>
    <x v="1"/>
    <x v="38"/>
  </r>
  <r>
    <n v="3095"/>
    <s v="The Old Howard Theatre Company"/>
    <s v="We are a small theatre company looking to provide world class theatre to the working class in the Greater New York area."/>
    <x v="391"/>
    <x v="155"/>
    <x v="2"/>
    <x v="0"/>
    <s v="USD"/>
    <n v="1470011780"/>
    <n v="1464827780"/>
    <x v="0"/>
    <n v="1"/>
    <x v="1"/>
    <s v="theater/spaces"/>
    <x v="50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x v="0"/>
    <s v="USD"/>
    <n v="1432151326"/>
    <n v="1429559326"/>
    <x v="0"/>
    <n v="14"/>
    <x v="1"/>
    <s v="theater/spaces"/>
    <x v="65"/>
    <x v="214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x v="1"/>
    <s v="GBP"/>
    <n v="1475848800"/>
    <n v="1474027501"/>
    <x v="0"/>
    <n v="42"/>
    <x v="1"/>
    <s v="theater/spaces"/>
    <x v="123"/>
    <x v="2143"/>
    <x v="1"/>
    <x v="38"/>
  </r>
  <r>
    <n v="3098"/>
    <s v="The Enchanted Cottage"/>
    <s v="A magical space, full of fairytale favorites, designed to make each individual have a unique experience; children's dreams made real."/>
    <x v="392"/>
    <x v="2054"/>
    <x v="2"/>
    <x v="0"/>
    <s v="USD"/>
    <n v="1454890620"/>
    <n v="1450724449"/>
    <x v="0"/>
    <n v="27"/>
    <x v="1"/>
    <s v="theater/spaces"/>
    <x v="65"/>
    <x v="214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x v="0"/>
    <s v="USD"/>
    <n v="1455251591"/>
    <n v="1452659591"/>
    <x v="0"/>
    <n v="5"/>
    <x v="1"/>
    <s v="theater/spaces"/>
    <x v="51"/>
    <x v="214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x v="0"/>
    <s v="USD"/>
    <n v="1413816975"/>
    <n v="1411224975"/>
    <x v="0"/>
    <n v="13"/>
    <x v="1"/>
    <s v="theater/spaces"/>
    <x v="77"/>
    <x v="2146"/>
    <x v="1"/>
    <x v="38"/>
  </r>
  <r>
    <n v="3101"/>
    <s v="Mots Ã‰crits"/>
    <s v="LabellisÃ© 14-18, Mots Ã‰crits est un projet itinÃ©rant de lectures Ã  voix haute par des amateurs, mises en espace par une comÃ©dienne."/>
    <x v="30"/>
    <x v="452"/>
    <x v="2"/>
    <x v="6"/>
    <s v="EUR"/>
    <n v="1437033360"/>
    <n v="1434445937"/>
    <x v="0"/>
    <n v="12"/>
    <x v="1"/>
    <s v="theater/spaces"/>
    <x v="81"/>
    <x v="380"/>
    <x v="1"/>
    <x v="38"/>
  </r>
  <r>
    <n v="3102"/>
    <s v="Theatre Bath Bus"/>
    <s v="Imagine being able to take a performance anywhere! Meet the Theatre Bath Bus - a magical performance space where anything is possible."/>
    <x v="194"/>
    <x v="2057"/>
    <x v="2"/>
    <x v="1"/>
    <s v="GBP"/>
    <n v="1471939818"/>
    <n v="1467619818"/>
    <x v="0"/>
    <n v="90"/>
    <x v="1"/>
    <s v="theater/spaces"/>
    <x v="115"/>
    <x v="2147"/>
    <x v="1"/>
    <x v="38"/>
  </r>
  <r>
    <n v="3103"/>
    <s v="Professional Venue for local artists!!"/>
    <s v="Creating a place for local artists to perform, at substantially less cost for them"/>
    <x v="393"/>
    <x v="143"/>
    <x v="2"/>
    <x v="0"/>
    <s v="USD"/>
    <n v="1434080706"/>
    <n v="1428896706"/>
    <x v="0"/>
    <n v="2"/>
    <x v="1"/>
    <s v="theater/spaces"/>
    <x v="50"/>
    <x v="148"/>
    <x v="1"/>
    <x v="38"/>
  </r>
  <r>
    <n v="3104"/>
    <s v="CQ EAP Performing Arts 'THE LOFT'"/>
    <s v="The Loft is CQEAP's latest studio. Located in Rockhampton's CBD we'll be running performing arts workshops for 5yrs to adults."/>
    <x v="23"/>
    <x v="1699"/>
    <x v="2"/>
    <x v="2"/>
    <s v="AUD"/>
    <n v="1422928800"/>
    <n v="1420235311"/>
    <x v="0"/>
    <n v="5"/>
    <x v="1"/>
    <s v="theater/spaces"/>
    <x v="75"/>
    <x v="2148"/>
    <x v="1"/>
    <x v="38"/>
  </r>
  <r>
    <n v="3105"/>
    <s v="Paddock School Theater Improvement"/>
    <s v="My hope is to raise $5845 and replace old stained and mismatched border curtains, cyclorama curtain, and backdrop."/>
    <x v="394"/>
    <x v="2058"/>
    <x v="2"/>
    <x v="0"/>
    <s v="USD"/>
    <n v="1413694800"/>
    <n v="1408986916"/>
    <x v="0"/>
    <n v="31"/>
    <x v="1"/>
    <s v="theater/spaces"/>
    <x v="72"/>
    <x v="2149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x v="1"/>
    <s v="GBP"/>
    <n v="1442440800"/>
    <n v="1440497876"/>
    <x v="0"/>
    <n v="4"/>
    <x v="1"/>
    <s v="theater/spaces"/>
    <x v="65"/>
    <x v="2150"/>
    <x v="1"/>
    <x v="38"/>
  </r>
  <r>
    <n v="3107"/>
    <s v="Creating Cabaret"/>
    <s v="When opportunity knocks, we answer!  Help expand the ravishingly talented troupe into a new and exciting market and venue!"/>
    <x v="79"/>
    <x v="2059"/>
    <x v="2"/>
    <x v="0"/>
    <s v="USD"/>
    <n v="1431372751"/>
    <n v="1430767951"/>
    <x v="0"/>
    <n v="29"/>
    <x v="1"/>
    <s v="theater/spaces"/>
    <x v="68"/>
    <x v="2151"/>
    <x v="1"/>
    <x v="38"/>
  </r>
  <r>
    <n v="3108"/>
    <s v="Funding a home for our Children's Theater"/>
    <s v="We need a permanent home for the theater!"/>
    <x v="63"/>
    <x v="375"/>
    <x v="2"/>
    <x v="0"/>
    <s v="USD"/>
    <n v="1430234394"/>
    <n v="1425053994"/>
    <x v="0"/>
    <n v="2"/>
    <x v="1"/>
    <s v="theater/spaces"/>
    <x v="50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x v="0"/>
    <s v="USD"/>
    <n v="1409194810"/>
    <n v="1406170810"/>
    <x v="0"/>
    <n v="114"/>
    <x v="1"/>
    <s v="theater/spaces"/>
    <x v="78"/>
    <x v="658"/>
    <x v="1"/>
    <x v="38"/>
  </r>
  <r>
    <n v="3110"/>
    <s v="Hip Justice Catmunity Center"/>
    <s v="Cat People Unite! It's time we get a space of our own to relax, socialize and learn! Join the Catmunity!"/>
    <x v="31"/>
    <x v="115"/>
    <x v="2"/>
    <x v="0"/>
    <s v="USD"/>
    <n v="1487465119"/>
    <n v="1484009119"/>
    <x v="0"/>
    <n v="1"/>
    <x v="1"/>
    <s v="theater/spaces"/>
    <x v="50"/>
    <x v="119"/>
    <x v="1"/>
    <x v="38"/>
  </r>
  <r>
    <n v="3111"/>
    <s v="All Puppet Players Need a Home"/>
    <s v="Help All Puppet Players perform it's 2015 season in a beautiful 200 seat theater for an entire year."/>
    <x v="22"/>
    <x v="2061"/>
    <x v="2"/>
    <x v="0"/>
    <s v="USD"/>
    <n v="1412432220"/>
    <n v="1409753820"/>
    <x v="0"/>
    <n v="76"/>
    <x v="1"/>
    <s v="theater/spaces"/>
    <x v="117"/>
    <x v="2152"/>
    <x v="1"/>
    <x v="38"/>
  </r>
  <r>
    <n v="3112"/>
    <s v="Kids Zone start up"/>
    <s v="Children only have a short period of time to live care free, play hard, get dirty, I want to help every child in my Town play everyday."/>
    <x v="34"/>
    <x v="2062"/>
    <x v="2"/>
    <x v="0"/>
    <s v="USD"/>
    <n v="1477968934"/>
    <n v="1472784934"/>
    <x v="0"/>
    <n v="9"/>
    <x v="1"/>
    <s v="theater/spaces"/>
    <x v="62"/>
    <x v="2153"/>
    <x v="1"/>
    <x v="38"/>
  </r>
  <r>
    <n v="3113"/>
    <s v="The Shamrock Drafthouse Theater"/>
    <s v="An arts and craft beer theater showcasing local talent, locally crafted beer and providing performance and rehearsal space."/>
    <x v="395"/>
    <x v="673"/>
    <x v="2"/>
    <x v="0"/>
    <s v="USD"/>
    <n v="1429291982"/>
    <n v="1426699982"/>
    <x v="0"/>
    <n v="37"/>
    <x v="1"/>
    <s v="theater/spaces"/>
    <x v="65"/>
    <x v="215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x v="0"/>
    <s v="USD"/>
    <n v="1411312250"/>
    <n v="1406128250"/>
    <x v="0"/>
    <n v="0"/>
    <x v="1"/>
    <s v="theater/spaces"/>
    <x v="50"/>
    <x v="121"/>
    <x v="1"/>
    <x v="38"/>
  </r>
  <r>
    <n v="3115"/>
    <s v="spoken word pop-up:"/>
    <s v="We are creating a mobile community devoted to the spreading and sharing of spoken word and other kinds of storytelling."/>
    <x v="3"/>
    <x v="452"/>
    <x v="2"/>
    <x v="11"/>
    <s v="SEK"/>
    <n v="1465123427"/>
    <n v="1462531427"/>
    <x v="0"/>
    <n v="1"/>
    <x v="1"/>
    <s v="theater/spaces"/>
    <x v="56"/>
    <x v="462"/>
    <x v="1"/>
    <x v="38"/>
  </r>
  <r>
    <n v="3116"/>
    <s v="CoreCon Asylum"/>
    <s v="Creating a consuite for CoreCon. A focus on the insanity of asylums and early medical practices from history."/>
    <x v="47"/>
    <x v="357"/>
    <x v="2"/>
    <x v="0"/>
    <s v="USD"/>
    <n v="1427890925"/>
    <n v="1426681325"/>
    <x v="0"/>
    <n v="10"/>
    <x v="1"/>
    <s v="theater/spaces"/>
    <x v="219"/>
    <x v="1340"/>
    <x v="1"/>
    <x v="38"/>
  </r>
  <r>
    <n v="3117"/>
    <s v="Cowes and The Sea"/>
    <s v="Performing Arts workshops, for young people aged 5 -16, exploring how the sea has shaped Cowes as a settlement."/>
    <x v="28"/>
    <x v="116"/>
    <x v="2"/>
    <x v="1"/>
    <s v="GBP"/>
    <n v="1464354720"/>
    <n v="1463648360"/>
    <x v="0"/>
    <n v="1"/>
    <x v="1"/>
    <s v="theater/spaces"/>
    <x v="50"/>
    <x v="120"/>
    <x v="1"/>
    <x v="38"/>
  </r>
  <r>
    <n v="3118"/>
    <s v="Garden Eden, theatre, meeting, culture, music, art"/>
    <s v="a magical place for all kind of people, like a fairytaile in all colours"/>
    <x v="69"/>
    <x v="551"/>
    <x v="2"/>
    <x v="11"/>
    <s v="SEK"/>
    <n v="1467473723"/>
    <n v="1465832123"/>
    <x v="0"/>
    <n v="2"/>
    <x v="1"/>
    <s v="theater/spaces"/>
    <x v="50"/>
    <x v="215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x v="0"/>
    <s v="USD"/>
    <n v="1427414732"/>
    <n v="1424826332"/>
    <x v="0"/>
    <n v="1"/>
    <x v="1"/>
    <s v="theater/spaces"/>
    <x v="50"/>
    <x v="144"/>
    <x v="1"/>
    <x v="38"/>
  </r>
  <r>
    <n v="3120"/>
    <s v="Subtropisch zwemparadijs Tropicana"/>
    <s v="Wij willen Tropicana het subtropisch zwemparadijs van Rotterdam op een nieuwe locatie gaan bouwen."/>
    <x v="396"/>
    <x v="1491"/>
    <x v="2"/>
    <x v="9"/>
    <s v="EUR"/>
    <n v="1462484196"/>
    <n v="1457303796"/>
    <x v="0"/>
    <n v="10"/>
    <x v="1"/>
    <s v="theater/spaces"/>
    <x v="50"/>
    <x v="2156"/>
    <x v="1"/>
    <x v="38"/>
  </r>
  <r>
    <n v="3121"/>
    <s v="Ant Farm Theatre Project (Canceled)"/>
    <s v="I going to build a theatre for a local ant farm so that Ants can put on their theatre productions."/>
    <x v="15"/>
    <x v="115"/>
    <x v="1"/>
    <x v="5"/>
    <s v="CAD"/>
    <n v="1411748335"/>
    <n v="1406564335"/>
    <x v="0"/>
    <n v="1"/>
    <x v="1"/>
    <s v="theater/spaces"/>
    <x v="60"/>
    <x v="119"/>
    <x v="1"/>
    <x v="38"/>
  </r>
  <r>
    <n v="3122"/>
    <s v="be back soon (Canceled)"/>
    <s v="cancelled until further notice"/>
    <x v="212"/>
    <x v="851"/>
    <x v="1"/>
    <x v="0"/>
    <s v="USD"/>
    <n v="1478733732"/>
    <n v="1478298132"/>
    <x v="0"/>
    <n v="2"/>
    <x v="1"/>
    <s v="theater/spaces"/>
    <x v="74"/>
    <x v="2157"/>
    <x v="1"/>
    <x v="38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x v="0"/>
    <s v="USD"/>
    <n v="1468108198"/>
    <n v="1465516198"/>
    <x v="0"/>
    <n v="348"/>
    <x v="1"/>
    <s v="theater/spaces"/>
    <x v="149"/>
    <x v="2158"/>
    <x v="1"/>
    <x v="38"/>
  </r>
  <r>
    <n v="3124"/>
    <s v="Theater &amp; Arts &amp; Day Care (Canceled)"/>
    <s v="A place where kids/ teens' dreams come true, and one finds there home without sparkly red shoes!"/>
    <x v="397"/>
    <x v="375"/>
    <x v="1"/>
    <x v="0"/>
    <s v="USD"/>
    <n v="1422902601"/>
    <n v="1417718601"/>
    <x v="0"/>
    <n v="4"/>
    <x v="1"/>
    <s v="theater/spaces"/>
    <x v="50"/>
    <x v="516"/>
    <x v="1"/>
    <x v="38"/>
  </r>
  <r>
    <n v="3125"/>
    <s v="N/A (Canceled)"/>
    <s v="N/A"/>
    <x v="86"/>
    <x v="117"/>
    <x v="1"/>
    <x v="0"/>
    <s v="USD"/>
    <n v="1452142672"/>
    <n v="1449550672"/>
    <x v="0"/>
    <n v="0"/>
    <x v="1"/>
    <s v="theater/spaces"/>
    <x v="50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x v="0"/>
    <s v="USD"/>
    <n v="1459121162"/>
    <n v="1456532762"/>
    <x v="0"/>
    <n v="17"/>
    <x v="1"/>
    <s v="theater/spaces"/>
    <x v="65"/>
    <x v="2159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x v="0"/>
    <s v="USD"/>
    <n v="1425242029"/>
    <n v="1422650029"/>
    <x v="0"/>
    <n v="0"/>
    <x v="1"/>
    <s v="theater/spaces"/>
    <x v="50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x v="0"/>
    <s v="USD"/>
    <n v="1489690141"/>
    <n v="1487101741"/>
    <x v="0"/>
    <n v="117"/>
    <x v="1"/>
    <s v="theater/plays"/>
    <x v="15"/>
    <x v="2160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x v="0"/>
    <s v="USD"/>
    <n v="1492542819"/>
    <n v="1489090419"/>
    <x v="0"/>
    <n v="1"/>
    <x v="1"/>
    <s v="theater/plays"/>
    <x v="60"/>
    <x v="119"/>
    <x v="1"/>
    <x v="6"/>
  </r>
  <r>
    <n v="3130"/>
    <s v="MEDEA | A New Vision"/>
    <s v="A shockingly relevant modern take on a 2,000-year-old tragedy that confronts current gender politics."/>
    <x v="3"/>
    <x v="672"/>
    <x v="3"/>
    <x v="0"/>
    <s v="USD"/>
    <n v="1492145940"/>
    <n v="1489504916"/>
    <x v="0"/>
    <n v="4"/>
    <x v="1"/>
    <s v="theater/plays"/>
    <x v="65"/>
    <x v="2161"/>
    <x v="1"/>
    <x v="6"/>
  </r>
  <r>
    <n v="3131"/>
    <s v="SNAKE EYES"/>
    <s v="A Staged Reading of &quot;Snake Eyes,&quot; a new play by Alex Rafala"/>
    <x v="393"/>
    <x v="2043"/>
    <x v="3"/>
    <x v="0"/>
    <s v="USD"/>
    <n v="1491656045"/>
    <n v="1489067645"/>
    <x v="0"/>
    <n v="12"/>
    <x v="1"/>
    <s v="theater/plays"/>
    <x v="63"/>
    <x v="399"/>
    <x v="1"/>
    <x v="6"/>
  </r>
  <r>
    <n v="3132"/>
    <s v="A Bite of a Snake Play"/>
    <s v="Smells Like Money, Drips Like Honey, Taste Like Mocha, Better Run AWAY"/>
    <x v="11"/>
    <x v="115"/>
    <x v="3"/>
    <x v="0"/>
    <s v="USD"/>
    <n v="1492759460"/>
    <n v="1487579060"/>
    <x v="0"/>
    <n v="1"/>
    <x v="1"/>
    <s v="theater/plays"/>
    <x v="50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x v="1"/>
    <s v="GBP"/>
    <n v="1490358834"/>
    <n v="1487770434"/>
    <x v="0"/>
    <n v="16"/>
    <x v="1"/>
    <s v="theater/plays"/>
    <x v="29"/>
    <x v="11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x v="1"/>
    <s v="GBP"/>
    <n v="1490631419"/>
    <n v="1488820619"/>
    <x v="0"/>
    <n v="12"/>
    <x v="1"/>
    <s v="theater/plays"/>
    <x v="61"/>
    <x v="644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x v="0"/>
    <s v="USD"/>
    <n v="1491277121"/>
    <n v="1489376321"/>
    <x v="0"/>
    <n v="7"/>
    <x v="1"/>
    <s v="theater/plays"/>
    <x v="70"/>
    <x v="2162"/>
    <x v="1"/>
    <x v="6"/>
  </r>
  <r>
    <n v="3136"/>
    <s v="Heroines"/>
    <s v="Help emberfly theatre put on their first production Heroines and pay our actors and creative team! Follow us @emberflytheatre"/>
    <x v="2"/>
    <x v="2067"/>
    <x v="3"/>
    <x v="1"/>
    <s v="GBP"/>
    <n v="1491001140"/>
    <n v="1487847954"/>
    <x v="0"/>
    <n v="22"/>
    <x v="1"/>
    <s v="theater/plays"/>
    <x v="30"/>
    <x v="2163"/>
    <x v="1"/>
    <x v="6"/>
  </r>
  <r>
    <n v="3137"/>
    <s v="Richard III - Presented by REBATEnsemble/Theatre Off Jackson"/>
    <s v="Set in 1930s Chinatown, evocative of old world South Jackson Street during the Jazz era."/>
    <x v="15"/>
    <x v="155"/>
    <x v="3"/>
    <x v="0"/>
    <s v="USD"/>
    <n v="1493838720"/>
    <n v="1489439669"/>
    <x v="0"/>
    <n v="1"/>
    <x v="1"/>
    <s v="theater/plays"/>
    <x v="56"/>
    <x v="73"/>
    <x v="1"/>
    <x v="6"/>
  </r>
  <r>
    <n v="3138"/>
    <s v="Our Country's Good"/>
    <s v="A UWE Drama Society adaptation of Timberlake Wertenbaker's play. Funding needed for costumes/props to make the show a success. Thanks."/>
    <x v="48"/>
    <x v="117"/>
    <x v="3"/>
    <x v="1"/>
    <s v="GBP"/>
    <n v="1491233407"/>
    <n v="1489591807"/>
    <x v="0"/>
    <n v="0"/>
    <x v="1"/>
    <s v="theater/plays"/>
    <x v="50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x v="14"/>
    <s v="MXN"/>
    <n v="1490416380"/>
    <n v="1487485760"/>
    <x v="0"/>
    <n v="6"/>
    <x v="1"/>
    <s v="theater/plays"/>
    <x v="62"/>
    <x v="2164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x v="6"/>
    <s v="EUR"/>
    <n v="1491581703"/>
    <n v="1488993303"/>
    <x v="0"/>
    <n v="4"/>
    <x v="1"/>
    <s v="theater/plays"/>
    <x v="60"/>
    <x v="1196"/>
    <x v="1"/>
    <x v="6"/>
  </r>
  <r>
    <n v="3141"/>
    <s v="GUTS: Black Comedy"/>
    <s v="We are a theatre society from the Groningen University in the Netherlands. _x000a_We would be more than happy for some help funding the play."/>
    <x v="2"/>
    <x v="2069"/>
    <x v="3"/>
    <x v="9"/>
    <s v="EUR"/>
    <n v="1492372800"/>
    <n v="1488823488"/>
    <x v="0"/>
    <n v="8"/>
    <x v="1"/>
    <s v="theater/plays"/>
    <x v="221"/>
    <x v="2165"/>
    <x v="1"/>
    <x v="6"/>
  </r>
  <r>
    <n v="3142"/>
    <s v="The Pendulum Swings UK Theatre Tour/EdFringe"/>
    <s v="Our aim is to deliver a powerful piece of theatre to audiences across the UK, including Edinburgh Fringe (2017)."/>
    <x v="181"/>
    <x v="372"/>
    <x v="3"/>
    <x v="1"/>
    <s v="GBP"/>
    <n v="1489922339"/>
    <n v="1487333939"/>
    <x v="0"/>
    <n v="3"/>
    <x v="1"/>
    <s v="theater/plays"/>
    <x v="53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x v="1"/>
    <s v="GBP"/>
    <n v="1491726956"/>
    <n v="1489480556"/>
    <x v="0"/>
    <n v="0"/>
    <x v="1"/>
    <s v="theater/plays"/>
    <x v="50"/>
    <x v="121"/>
    <x v="1"/>
    <x v="6"/>
  </r>
  <r>
    <n v="3144"/>
    <s v="Benghazi Bergen-Belsen"/>
    <s v="Two women, one love, one must die: a multicultural cast in a play about the denied holocaust of Libyan Jews. Premieres in March in NYC"/>
    <x v="3"/>
    <x v="2070"/>
    <x v="3"/>
    <x v="0"/>
    <s v="USD"/>
    <n v="1489903200"/>
    <n v="1488459307"/>
    <x v="0"/>
    <n v="30"/>
    <x v="1"/>
    <s v="theater/plays"/>
    <x v="150"/>
    <x v="2166"/>
    <x v="1"/>
    <x v="6"/>
  </r>
  <r>
    <n v="3145"/>
    <s v="Arlington's 1st Dinner Theatre"/>
    <s v="Dominion Theatre Company is the first community dinner theatre  to be established in Arlington TX."/>
    <x v="31"/>
    <x v="117"/>
    <x v="3"/>
    <x v="0"/>
    <s v="USD"/>
    <n v="1490659134"/>
    <n v="1485478734"/>
    <x v="0"/>
    <n v="0"/>
    <x v="1"/>
    <s v="theater/plays"/>
    <x v="50"/>
    <x v="121"/>
    <x v="1"/>
    <x v="6"/>
  </r>
  <r>
    <n v="3146"/>
    <s v="SoÃ±Ã© una ciudad amurallada"/>
    <s v="Somos... Podemos... Amamos... Nuestra muralla, nuestra utopÃ­a. Que el amor sea el lÃ­mite"/>
    <x v="63"/>
    <x v="2071"/>
    <x v="3"/>
    <x v="14"/>
    <s v="MXN"/>
    <n v="1492356166"/>
    <n v="1488471766"/>
    <x v="0"/>
    <n v="12"/>
    <x v="1"/>
    <s v="theater/plays"/>
    <x v="57"/>
    <x v="216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x v="0"/>
    <s v="USD"/>
    <n v="1415319355"/>
    <n v="1411859755"/>
    <x v="1"/>
    <n v="213"/>
    <x v="0"/>
    <s v="theater/plays"/>
    <x v="90"/>
    <x v="2168"/>
    <x v="1"/>
    <x v="6"/>
  </r>
  <r>
    <n v="3148"/>
    <s v="The Aurora Project: A Sci-Fi Epic by Bella Poynton"/>
    <s v="Help fund The Aurora Project, an immersive science fiction epic."/>
    <x v="40"/>
    <x v="2073"/>
    <x v="0"/>
    <x v="0"/>
    <s v="USD"/>
    <n v="1412136000"/>
    <n v="1410278284"/>
    <x v="1"/>
    <n v="57"/>
    <x v="0"/>
    <s v="theater/plays"/>
    <x v="26"/>
    <x v="2169"/>
    <x v="1"/>
    <x v="6"/>
  </r>
  <r>
    <n v="3149"/>
    <s v="Kafka on the Shore"/>
    <s v="A student led production at Northwestern U. of an adaptation by Frank Galati of the classic book Kafka on the Shore by Haruki Murakmi."/>
    <x v="21"/>
    <x v="166"/>
    <x v="0"/>
    <x v="0"/>
    <s v="USD"/>
    <n v="1354845600"/>
    <n v="1352766300"/>
    <x v="1"/>
    <n v="25"/>
    <x v="0"/>
    <s v="theater/plays"/>
    <x v="3"/>
    <x v="36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x v="0"/>
    <s v="USD"/>
    <n v="1295928000"/>
    <n v="1288160403"/>
    <x v="1"/>
    <n v="104"/>
    <x v="0"/>
    <s v="theater/plays"/>
    <x v="7"/>
    <x v="2170"/>
    <x v="1"/>
    <x v="6"/>
  </r>
  <r>
    <n v="3151"/>
    <s v="&quot;The Holiday Bug&quot; 2014 Puppet Show"/>
    <s v="A Multi-Media Puppet Show, with large cable control puppets to tell a hilarious story for all ages."/>
    <x v="8"/>
    <x v="2075"/>
    <x v="0"/>
    <x v="0"/>
    <s v="USD"/>
    <n v="1410379774"/>
    <n v="1407787774"/>
    <x v="1"/>
    <n v="34"/>
    <x v="0"/>
    <s v="theater/plays"/>
    <x v="8"/>
    <x v="2171"/>
    <x v="1"/>
    <x v="6"/>
  </r>
  <r>
    <n v="3152"/>
    <s v="'Gilead', an original theatre piece"/>
    <s v="'Gilead' is an original theatre piece inspired by Margaret Atwood's 'The Handmaid's Tale'. (Brighton Fringe 2014)"/>
    <x v="41"/>
    <x v="2076"/>
    <x v="0"/>
    <x v="1"/>
    <s v="GBP"/>
    <n v="1383425367"/>
    <n v="1380833367"/>
    <x v="1"/>
    <n v="67"/>
    <x v="0"/>
    <s v="theater/plays"/>
    <x v="6"/>
    <x v="2172"/>
    <x v="1"/>
    <x v="6"/>
  </r>
  <r>
    <n v="3153"/>
    <s v="Terminator the Second"/>
    <s v="A stage production of Terminator 2: Judgment Day, composed entirely of the words of William Shakespeare"/>
    <x v="9"/>
    <x v="2077"/>
    <x v="0"/>
    <x v="0"/>
    <s v="USD"/>
    <n v="1304225940"/>
    <n v="1301542937"/>
    <x v="1"/>
    <n v="241"/>
    <x v="0"/>
    <s v="theater/plays"/>
    <x v="357"/>
    <x v="2173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x v="0"/>
    <s v="USD"/>
    <n v="1333310458"/>
    <n v="1330722058"/>
    <x v="1"/>
    <n v="123"/>
    <x v="0"/>
    <s v="theater/plays"/>
    <x v="40"/>
    <x v="2174"/>
    <x v="1"/>
    <x v="6"/>
  </r>
  <r>
    <n v="3155"/>
    <s v="Stage Adaptation of Studio Ghibli's Princess Mononoke"/>
    <s v="We want to take our stage adaptation of Studio Ghibli's 'Princess Mononoke' to more people.  Help us do it!"/>
    <x v="10"/>
    <x v="2078"/>
    <x v="0"/>
    <x v="1"/>
    <s v="GBP"/>
    <n v="1356004725"/>
    <n v="1353412725"/>
    <x v="1"/>
    <n v="302"/>
    <x v="0"/>
    <s v="theater/plays"/>
    <x v="192"/>
    <x v="1259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x v="0"/>
    <s v="USD"/>
    <n v="1338591144"/>
    <n v="1335567144"/>
    <x v="1"/>
    <n v="89"/>
    <x v="0"/>
    <s v="theater/plays"/>
    <x v="21"/>
    <x v="2175"/>
    <x v="1"/>
    <x v="6"/>
  </r>
  <r>
    <n v="3157"/>
    <s v="Summer FourPlay"/>
    <s v="Four Directors.  Four One Acts.  Four Genres.  For You."/>
    <x v="23"/>
    <x v="74"/>
    <x v="0"/>
    <x v="0"/>
    <s v="USD"/>
    <n v="1405746000"/>
    <n v="1404932105"/>
    <x v="1"/>
    <n v="41"/>
    <x v="0"/>
    <s v="theater/plays"/>
    <x v="7"/>
    <x v="2176"/>
    <x v="1"/>
    <x v="6"/>
  </r>
  <r>
    <n v="3158"/>
    <s v="Nursery Crimes"/>
    <s v="A 40s crime-noir play using nursery rhyme characters."/>
    <x v="10"/>
    <x v="2080"/>
    <x v="0"/>
    <x v="0"/>
    <s v="USD"/>
    <n v="1374523752"/>
    <n v="1371931752"/>
    <x v="1"/>
    <n v="69"/>
    <x v="0"/>
    <s v="theater/plays"/>
    <x v="35"/>
    <x v="2177"/>
    <x v="1"/>
    <x v="6"/>
  </r>
  <r>
    <n v="3159"/>
    <s v="Waxwing: A New Play"/>
    <s v="WAXWING is an exciting new world premiere of mythic (perhaps even apocalyptic!) proportions."/>
    <x v="15"/>
    <x v="2081"/>
    <x v="0"/>
    <x v="0"/>
    <s v="USD"/>
    <n v="1326927600"/>
    <n v="1323221761"/>
    <x v="1"/>
    <n v="52"/>
    <x v="0"/>
    <s v="theater/plays"/>
    <x v="18"/>
    <x v="1038"/>
    <x v="1"/>
    <x v="6"/>
  </r>
  <r>
    <n v="3160"/>
    <s v="We Play Chekhov"/>
    <s v="Two stories by Anton Chekhov adapted for the stage and performed back-to-back in a stunning live theatrical performance."/>
    <x v="37"/>
    <x v="2082"/>
    <x v="0"/>
    <x v="0"/>
    <s v="USD"/>
    <n v="1407905940"/>
    <n v="1405923687"/>
    <x v="1"/>
    <n v="57"/>
    <x v="0"/>
    <s v="theater/plays"/>
    <x v="21"/>
    <x v="20"/>
    <x v="1"/>
    <x v="6"/>
  </r>
  <r>
    <n v="3161"/>
    <s v="Faustus"/>
    <s v="Iâ€™ll Be Right Back presents a story of murder and corruption. Faustus is a modern re-imagining of Christopher Marloweâ€™s classic tale."/>
    <x v="13"/>
    <x v="2083"/>
    <x v="0"/>
    <x v="1"/>
    <s v="GBP"/>
    <n v="1413377522"/>
    <n v="1410785522"/>
    <x v="1"/>
    <n v="74"/>
    <x v="0"/>
    <s v="theater/plays"/>
    <x v="2"/>
    <x v="2178"/>
    <x v="1"/>
    <x v="6"/>
  </r>
  <r>
    <n v="3162"/>
    <s v="Your Radio Adventure!"/>
    <s v="Radio show meets interactive novel, accompanied by live foley, music, and audience participation. YOU choose what happens next!"/>
    <x v="23"/>
    <x v="2084"/>
    <x v="0"/>
    <x v="0"/>
    <s v="USD"/>
    <n v="1404698400"/>
    <n v="1402331262"/>
    <x v="1"/>
    <n v="63"/>
    <x v="0"/>
    <s v="theater/plays"/>
    <x v="37"/>
    <x v="1403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x v="0"/>
    <s v="USD"/>
    <n v="1402855525"/>
    <n v="1400263525"/>
    <x v="1"/>
    <n v="72"/>
    <x v="0"/>
    <s v="theater/plays"/>
    <x v="38"/>
    <x v="217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x v="0"/>
    <s v="USD"/>
    <n v="1402341615"/>
    <n v="1399490415"/>
    <x v="1"/>
    <n v="71"/>
    <x v="0"/>
    <s v="theater/plays"/>
    <x v="13"/>
    <x v="2180"/>
    <x v="1"/>
    <x v="6"/>
  </r>
  <r>
    <n v="3165"/>
    <s v="THE MOON PLAY"/>
    <s v="THE MOON PLAY is a new play written by Carolyn Gilliam. The play follows an astronaut on the moon who has lost his reason to explore."/>
    <x v="47"/>
    <x v="2087"/>
    <x v="0"/>
    <x v="0"/>
    <s v="USD"/>
    <n v="1304395140"/>
    <n v="1302493760"/>
    <x v="1"/>
    <n v="21"/>
    <x v="0"/>
    <s v="theater/plays"/>
    <x v="200"/>
    <x v="2181"/>
    <x v="1"/>
    <x v="6"/>
  </r>
  <r>
    <n v="3166"/>
    <s v="Verdigris - A Play by Jim Beaver"/>
    <s v="VERDIGRIS: A play written by Jim Beaver, star of Supernatural and Deadwood, opening March 2015 at Theatre West in Los Angeles."/>
    <x v="19"/>
    <x v="2088"/>
    <x v="0"/>
    <x v="0"/>
    <s v="USD"/>
    <n v="1416988740"/>
    <n v="1414514153"/>
    <x v="1"/>
    <n v="930"/>
    <x v="0"/>
    <s v="theater/plays"/>
    <x v="12"/>
    <x v="2182"/>
    <x v="1"/>
    <x v="6"/>
  </r>
  <r>
    <n v="3167"/>
    <s v="Destiny is Judd Nelson: a new play at FringeNYC"/>
    <s v="What is destiny? Explore it with us this August at FringeNYC."/>
    <x v="9"/>
    <x v="2089"/>
    <x v="0"/>
    <x v="0"/>
    <s v="USD"/>
    <n v="1406952781"/>
    <n v="1405743181"/>
    <x v="1"/>
    <n v="55"/>
    <x v="0"/>
    <s v="theater/plays"/>
    <x v="31"/>
    <x v="2183"/>
    <x v="1"/>
    <x v="6"/>
  </r>
  <r>
    <n v="3168"/>
    <s v="Cosmicomics"/>
    <s v="A dazzling aerial show that brings to life the whimsical and romantic short stories of beloved fantasy author Italo Calvino."/>
    <x v="30"/>
    <x v="2090"/>
    <x v="0"/>
    <x v="0"/>
    <s v="USD"/>
    <n v="1402696800"/>
    <n v="1399948353"/>
    <x v="1"/>
    <n v="61"/>
    <x v="0"/>
    <s v="theater/plays"/>
    <x v="39"/>
    <x v="2184"/>
    <x v="1"/>
    <x v="6"/>
  </r>
  <r>
    <n v="3169"/>
    <s v="The Window"/>
    <s v="We're bringing The Window to the Cherry Lane Theater in January 2014."/>
    <x v="6"/>
    <x v="2091"/>
    <x v="0"/>
    <x v="0"/>
    <s v="USD"/>
    <n v="1386910740"/>
    <n v="1384364561"/>
    <x v="1"/>
    <n v="82"/>
    <x v="0"/>
    <s v="theater/plays"/>
    <x v="33"/>
    <x v="965"/>
    <x v="1"/>
    <x v="6"/>
  </r>
  <r>
    <n v="3170"/>
    <s v="Ain't She Brave FringeNYC 2014 Project"/>
    <s v="An emotionally-charged journey through the history of black women in America told in reverse."/>
    <x v="13"/>
    <x v="2092"/>
    <x v="0"/>
    <x v="0"/>
    <s v="USD"/>
    <n v="1404273600"/>
    <n v="1401414944"/>
    <x v="1"/>
    <n v="71"/>
    <x v="0"/>
    <s v="theater/plays"/>
    <x v="20"/>
    <x v="29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x v="1"/>
    <s v="GBP"/>
    <n v="1462545358"/>
    <n v="1459953358"/>
    <x v="1"/>
    <n v="117"/>
    <x v="0"/>
    <s v="theater/plays"/>
    <x v="15"/>
    <x v="1250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x v="0"/>
    <s v="USD"/>
    <n v="1329240668"/>
    <n v="1326648668"/>
    <x v="1"/>
    <n v="29"/>
    <x v="0"/>
    <s v="theater/plays"/>
    <x v="41"/>
    <x v="2185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x v="0"/>
    <s v="USD"/>
    <n v="1411765492"/>
    <n v="1409173492"/>
    <x v="1"/>
    <n v="74"/>
    <x v="0"/>
    <s v="theater/plays"/>
    <x v="33"/>
    <x v="2186"/>
    <x v="1"/>
    <x v="6"/>
  </r>
  <r>
    <n v="3174"/>
    <s v="A Race Redux"/>
    <s v="This adaptation uses the text of Oâ€™Neill to explore race, and asks the audience if stereotypes impact a characters guilt or innocence."/>
    <x v="9"/>
    <x v="2095"/>
    <x v="0"/>
    <x v="0"/>
    <s v="USD"/>
    <n v="1408999508"/>
    <n v="1407789908"/>
    <x v="1"/>
    <n v="23"/>
    <x v="0"/>
    <s v="theater/plays"/>
    <x v="7"/>
    <x v="2187"/>
    <x v="1"/>
    <x v="6"/>
  </r>
  <r>
    <n v="3175"/>
    <s v="The Killing Room"/>
    <s v="One Year Lease Theater Company's world premiere theater production of THE KILLING ROOM, by playwright Daniel Keene, March 2011 in NYC."/>
    <x v="10"/>
    <x v="2096"/>
    <x v="0"/>
    <x v="0"/>
    <s v="USD"/>
    <n v="1297977427"/>
    <n v="1292793427"/>
    <x v="1"/>
    <n v="60"/>
    <x v="0"/>
    <s v="theater/plays"/>
    <x v="5"/>
    <x v="1867"/>
    <x v="1"/>
    <x v="6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x v="0"/>
    <s v="USD"/>
    <n v="1376838000"/>
    <n v="1374531631"/>
    <x v="1"/>
    <n v="55"/>
    <x v="0"/>
    <s v="theater/plays"/>
    <x v="41"/>
    <x v="2188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x v="0"/>
    <s v="USD"/>
    <n v="1403366409"/>
    <n v="1400774409"/>
    <x v="1"/>
    <n v="51"/>
    <x v="0"/>
    <s v="theater/plays"/>
    <x v="16"/>
    <x v="2189"/>
    <x v="1"/>
    <x v="6"/>
  </r>
  <r>
    <n v="3178"/>
    <s v="Cutting Off Kate Bush"/>
    <s v="Cutting Off Kate Bush is a one-woman show written &amp; performed by Lucy Benson-Brown, premiering at the Edinburgh Fringe Festival 2014"/>
    <x v="15"/>
    <x v="2098"/>
    <x v="0"/>
    <x v="1"/>
    <s v="GBP"/>
    <n v="1405521075"/>
    <n v="1402929075"/>
    <x v="1"/>
    <n v="78"/>
    <x v="0"/>
    <s v="theater/plays"/>
    <x v="174"/>
    <x v="2190"/>
    <x v="1"/>
    <x v="6"/>
  </r>
  <r>
    <n v="3179"/>
    <s v="I Do Wonder"/>
    <s v="A Sci-fi play in several vignettes that will narrate an alternate history in the mid-20th century."/>
    <x v="285"/>
    <x v="2099"/>
    <x v="0"/>
    <x v="0"/>
    <s v="USD"/>
    <n v="1367859071"/>
    <n v="1365699071"/>
    <x v="1"/>
    <n v="62"/>
    <x v="0"/>
    <s v="theater/plays"/>
    <x v="35"/>
    <x v="2191"/>
    <x v="1"/>
    <x v="6"/>
  </r>
  <r>
    <n v="3180"/>
    <s v="Glass Mountain: An Original Fairytale"/>
    <s v="A new tale of witches, fairies, cat-hunters and and bone-boilers from London theatre company Broken Glass."/>
    <x v="38"/>
    <x v="2100"/>
    <x v="0"/>
    <x v="1"/>
    <s v="GBP"/>
    <n v="1403258049"/>
    <n v="1400666049"/>
    <x v="1"/>
    <n v="45"/>
    <x v="0"/>
    <s v="theater/plays"/>
    <x v="28"/>
    <x v="2192"/>
    <x v="1"/>
    <x v="6"/>
  </r>
  <r>
    <n v="3181"/>
    <s v="ENDURING SONG"/>
    <s v="ENDURING SONG by award-winning Bear Trap Theatre, is a sweeping historical epic about love, loss and family set in the First Crusade."/>
    <x v="2"/>
    <x v="614"/>
    <x v="0"/>
    <x v="1"/>
    <s v="GBP"/>
    <n v="1402848000"/>
    <n v="1400570787"/>
    <x v="1"/>
    <n v="15"/>
    <x v="0"/>
    <s v="theater/plays"/>
    <x v="15"/>
    <x v="811"/>
    <x v="1"/>
    <x v="6"/>
  </r>
  <r>
    <n v="3182"/>
    <s v="A Thought in Three Parts"/>
    <s v="FRANK, a newborn company, presents Wallace Shawn's famously unproduced,&quot;A Thought in Three Parts.&quot;_x000a_Be FRANK with us!"/>
    <x v="39"/>
    <x v="2101"/>
    <x v="0"/>
    <x v="0"/>
    <s v="USD"/>
    <n v="1328029200"/>
    <n v="1323211621"/>
    <x v="1"/>
    <n v="151"/>
    <x v="0"/>
    <s v="theater/plays"/>
    <x v="7"/>
    <x v="2193"/>
    <x v="1"/>
    <x v="6"/>
  </r>
  <r>
    <n v="3183"/>
    <s v="The Seagull on The River"/>
    <s v="Anton Chekhov's The Seagull. An outdoor Amphitheater in Manhattan. Trees. A River. Daybreak."/>
    <x v="30"/>
    <x v="444"/>
    <x v="0"/>
    <x v="0"/>
    <s v="USD"/>
    <n v="1377284669"/>
    <n v="1375729469"/>
    <x v="1"/>
    <n v="68"/>
    <x v="0"/>
    <s v="theater/plays"/>
    <x v="15"/>
    <x v="1583"/>
    <x v="1"/>
    <x v="6"/>
  </r>
  <r>
    <n v="3184"/>
    <s v="Equus at Frenetic Theatre"/>
    <s v="Equus is the story of a psychiatrist treating a teenaged boy who blinds six horses with a metal spike."/>
    <x v="270"/>
    <x v="2102"/>
    <x v="0"/>
    <x v="0"/>
    <s v="USD"/>
    <n v="1404258631"/>
    <n v="1401666631"/>
    <x v="1"/>
    <n v="46"/>
    <x v="0"/>
    <s v="theater/plays"/>
    <x v="13"/>
    <x v="2194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x v="1"/>
    <s v="GBP"/>
    <n v="1405553241"/>
    <n v="1404948441"/>
    <x v="1"/>
    <n v="24"/>
    <x v="0"/>
    <s v="theater/plays"/>
    <x v="8"/>
    <x v="683"/>
    <x v="1"/>
    <x v="6"/>
  </r>
  <r>
    <n v="3186"/>
    <s v="Honest"/>
    <s v="Honest is an exciting and dark new play by Bristol based writer Alice Nicholas, touring the South of England and London this October."/>
    <x v="50"/>
    <x v="2103"/>
    <x v="0"/>
    <x v="1"/>
    <s v="GBP"/>
    <n v="1410901200"/>
    <n v="1408313438"/>
    <x v="1"/>
    <n v="70"/>
    <x v="0"/>
    <s v="theater/plays"/>
    <x v="21"/>
    <x v="219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x v="0"/>
    <s v="USD"/>
    <n v="1407167973"/>
    <n v="1405439973"/>
    <x v="1"/>
    <n v="244"/>
    <x v="0"/>
    <s v="theater/plays"/>
    <x v="31"/>
    <x v="2196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x v="1"/>
    <s v="GBP"/>
    <n v="1433930302"/>
    <n v="1432115902"/>
    <x v="0"/>
    <n v="9"/>
    <x v="1"/>
    <s v="theater/musical"/>
    <x v="187"/>
    <x v="2197"/>
    <x v="1"/>
    <x v="40"/>
  </r>
  <r>
    <n v="3189"/>
    <s v="Hednadotter Jubileumskonsert"/>
    <s v="Det Ã¤r tio Ã¥r sedan sist! Musikalen Hednadotter med sÃ¥ngarna frÃ¥n orginaluppsÃ¤ttningen sjunger musikalen i Konsertform."/>
    <x v="56"/>
    <x v="2105"/>
    <x v="2"/>
    <x v="11"/>
    <s v="SEK"/>
    <n v="1432455532"/>
    <n v="1429863532"/>
    <x v="0"/>
    <n v="19"/>
    <x v="1"/>
    <s v="theater/musical"/>
    <x v="81"/>
    <x v="2198"/>
    <x v="1"/>
    <x v="40"/>
  </r>
  <r>
    <n v="3190"/>
    <s v="Call It A Day Productions - THE LIFE"/>
    <s v="Call It A Day Productions is putting on their first full production in December and every little bit helps!"/>
    <x v="23"/>
    <x v="117"/>
    <x v="2"/>
    <x v="5"/>
    <s v="CAD"/>
    <n v="1481258275"/>
    <n v="1478662675"/>
    <x v="0"/>
    <n v="0"/>
    <x v="1"/>
    <s v="theater/musical"/>
    <x v="50"/>
    <x v="121"/>
    <x v="1"/>
    <x v="40"/>
  </r>
  <r>
    <n v="3191"/>
    <s v="Decree 770: Europa"/>
    <s v="A brand new musical about the ban of contraception and abortion in Romania and the revolution that ended it all in 1989."/>
    <x v="192"/>
    <x v="118"/>
    <x v="2"/>
    <x v="0"/>
    <s v="USD"/>
    <n v="1471370869"/>
    <n v="1466186869"/>
    <x v="0"/>
    <n v="4"/>
    <x v="1"/>
    <s v="theater/musical"/>
    <x v="65"/>
    <x v="2199"/>
    <x v="1"/>
    <x v="40"/>
  </r>
  <r>
    <n v="3192"/>
    <s v="Arts in Conflict"/>
    <s v="This project challenges social issues affecting young people in areas of deprivation within the Belfast area (Northern Ireland)."/>
    <x v="3"/>
    <x v="1301"/>
    <x v="2"/>
    <x v="1"/>
    <s v="GBP"/>
    <n v="1425160800"/>
    <n v="1421274859"/>
    <x v="0"/>
    <n v="8"/>
    <x v="1"/>
    <s v="theater/musical"/>
    <x v="60"/>
    <x v="786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x v="1"/>
    <s v="GBP"/>
    <n v="1424474056"/>
    <n v="1420586056"/>
    <x v="0"/>
    <n v="24"/>
    <x v="1"/>
    <s v="theater/musical"/>
    <x v="81"/>
    <x v="2200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x v="0"/>
    <s v="USD"/>
    <n v="1437960598"/>
    <n v="1435368598"/>
    <x v="0"/>
    <n v="0"/>
    <x v="1"/>
    <s v="theater/musical"/>
    <x v="50"/>
    <x v="121"/>
    <x v="1"/>
    <x v="40"/>
  </r>
  <r>
    <n v="3195"/>
    <s v="Emerson Sings!"/>
    <s v="Emerson Sings is the first cabaret to celebrate the work of up and coming musical theater composers who are alumni of Emerson College."/>
    <x v="8"/>
    <x v="127"/>
    <x v="2"/>
    <x v="0"/>
    <s v="USD"/>
    <n v="1423750542"/>
    <n v="1421158542"/>
    <x v="0"/>
    <n v="39"/>
    <x v="1"/>
    <s v="theater/musical"/>
    <x v="155"/>
    <x v="1656"/>
    <x v="1"/>
    <x v="40"/>
  </r>
  <r>
    <n v="3196"/>
    <s v="Our Modern Lives"/>
    <s v="Help five college students as they journey to bring their groundbreaking new musical &quot;Our Modern Lives&quot; to Broadway!"/>
    <x v="399"/>
    <x v="1122"/>
    <x v="2"/>
    <x v="0"/>
    <s v="USD"/>
    <n v="1438437600"/>
    <n v="1433254875"/>
    <x v="0"/>
    <n v="6"/>
    <x v="1"/>
    <s v="theater/musical"/>
    <x v="50"/>
    <x v="462"/>
    <x v="1"/>
    <x v="40"/>
  </r>
  <r>
    <n v="3197"/>
    <s v="Mirror, mirror on the wall"/>
    <s v="This years most important stage project for young artists in our region. www.ungespor.no"/>
    <x v="3"/>
    <x v="1288"/>
    <x v="2"/>
    <x v="10"/>
    <s v="NOK"/>
    <n v="1423050618"/>
    <n v="1420458618"/>
    <x v="0"/>
    <n v="4"/>
    <x v="1"/>
    <s v="theater/musical"/>
    <x v="57"/>
    <x v="2201"/>
    <x v="1"/>
    <x v="40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x v="8"/>
    <s v="DKK"/>
    <n v="1424081477"/>
    <n v="1420798277"/>
    <x v="0"/>
    <n v="3"/>
    <x v="1"/>
    <s v="theater/musical"/>
    <x v="50"/>
    <x v="2202"/>
    <x v="1"/>
    <x v="40"/>
  </r>
  <r>
    <n v="3199"/>
    <s v="Help Milburn Stone Fly High With TARZAN The Musical"/>
    <s v="The Milburn Stone Theatre needs your help to bring its high-flying next blockbuster musical, TARZAN, to life!"/>
    <x v="10"/>
    <x v="636"/>
    <x v="2"/>
    <x v="0"/>
    <s v="USD"/>
    <n v="1410037200"/>
    <n v="1407435418"/>
    <x v="0"/>
    <n v="53"/>
    <x v="1"/>
    <s v="theater/musical"/>
    <x v="221"/>
    <x v="2203"/>
    <x v="1"/>
    <x v="40"/>
  </r>
  <r>
    <n v="3200"/>
    <s v="ROAD TO THE KINGDOM"/>
    <s v="An extremely unique musical play with an exciting, fun filled, dramatic twist. You will discover what lies ahead on the Road to Kingdom"/>
    <x v="63"/>
    <x v="116"/>
    <x v="2"/>
    <x v="0"/>
    <s v="USD"/>
    <n v="1461994440"/>
    <n v="1459410101"/>
    <x v="0"/>
    <n v="1"/>
    <x v="1"/>
    <s v="theater/musical"/>
    <x v="50"/>
    <x v="120"/>
    <x v="1"/>
    <x v="40"/>
  </r>
  <r>
    <n v="3201"/>
    <s v="Nothing Changes"/>
    <s v="Nothing Changes is a modern musical version of the Ragged Trousered Philanthropists exploring the inequalities of &quot;austerity Britain&quot;"/>
    <x v="13"/>
    <x v="379"/>
    <x v="2"/>
    <x v="1"/>
    <s v="GBP"/>
    <n v="1409509477"/>
    <n v="1407695077"/>
    <x v="0"/>
    <n v="2"/>
    <x v="1"/>
    <s v="theater/musical"/>
    <x v="60"/>
    <x v="381"/>
    <x v="1"/>
    <x v="40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x v="0"/>
    <s v="USD"/>
    <n v="1450072740"/>
    <n v="1445027346"/>
    <x v="0"/>
    <n v="25"/>
    <x v="1"/>
    <s v="theater/musical"/>
    <x v="358"/>
    <x v="183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x v="0"/>
    <s v="USD"/>
    <n v="1443224622"/>
    <n v="1440632622"/>
    <x v="0"/>
    <n v="6"/>
    <x v="1"/>
    <s v="theater/musical"/>
    <x v="78"/>
    <x v="683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x v="0"/>
    <s v="USD"/>
    <n v="1437149640"/>
    <n v="1434558479"/>
    <x v="0"/>
    <n v="0"/>
    <x v="1"/>
    <s v="theater/musical"/>
    <x v="50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x v="1"/>
    <s v="GBP"/>
    <n v="1430470772"/>
    <n v="1427878772"/>
    <x v="0"/>
    <n v="12"/>
    <x v="1"/>
    <s v="theater/musical"/>
    <x v="56"/>
    <x v="1878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x v="0"/>
    <s v="USD"/>
    <n v="1442644651"/>
    <n v="1440052651"/>
    <x v="0"/>
    <n v="0"/>
    <x v="1"/>
    <s v="theater/musical"/>
    <x v="50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x v="0"/>
    <s v="USD"/>
    <n v="1429767607"/>
    <n v="1424587207"/>
    <x v="0"/>
    <n v="36"/>
    <x v="1"/>
    <s v="theater/musical"/>
    <x v="132"/>
    <x v="2204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x v="0"/>
    <s v="USD"/>
    <n v="1406557877"/>
    <n v="1404743477"/>
    <x v="1"/>
    <n v="82"/>
    <x v="0"/>
    <s v="theater/plays"/>
    <x v="3"/>
    <x v="220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x v="0"/>
    <s v="USD"/>
    <n v="1403305200"/>
    <n v="1400512658"/>
    <x v="1"/>
    <n v="226"/>
    <x v="0"/>
    <s v="theater/plays"/>
    <x v="17"/>
    <x v="2206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x v="0"/>
    <s v="USD"/>
    <n v="1338523140"/>
    <n v="1334442519"/>
    <x v="1"/>
    <n v="60"/>
    <x v="0"/>
    <s v="theater/plays"/>
    <x v="9"/>
    <x v="220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x v="0"/>
    <s v="USD"/>
    <n v="1408068000"/>
    <n v="1405346680"/>
    <x v="1"/>
    <n v="322"/>
    <x v="0"/>
    <s v="theater/plays"/>
    <x v="28"/>
    <x v="2208"/>
    <x v="1"/>
    <x v="6"/>
  </r>
  <r>
    <n v="3212"/>
    <s v="Campo Maldito"/>
    <s v="Help us bring our production of Campo Maldito to New York AND San Francisco!"/>
    <x v="23"/>
    <x v="2111"/>
    <x v="0"/>
    <x v="0"/>
    <s v="USD"/>
    <n v="1407524751"/>
    <n v="1404932751"/>
    <x v="1"/>
    <n v="94"/>
    <x v="0"/>
    <s v="theater/plays"/>
    <x v="9"/>
    <x v="2209"/>
    <x v="1"/>
    <x v="6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x v="1"/>
    <s v="GBP"/>
    <n v="1437934759"/>
    <n v="1434478759"/>
    <x v="1"/>
    <n v="47"/>
    <x v="0"/>
    <s v="theater/plays"/>
    <x v="8"/>
    <x v="2210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x v="1"/>
    <s v="GBP"/>
    <n v="1452038100"/>
    <n v="1448823673"/>
    <x v="1"/>
    <n v="115"/>
    <x v="0"/>
    <s v="theater/plays"/>
    <x v="21"/>
    <x v="2211"/>
    <x v="1"/>
    <x v="6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x v="0"/>
    <s v="USD"/>
    <n v="1441857540"/>
    <n v="1438617471"/>
    <x v="1"/>
    <n v="134"/>
    <x v="0"/>
    <s v="theater/plays"/>
    <x v="8"/>
    <x v="2212"/>
    <x v="1"/>
    <x v="6"/>
  </r>
  <r>
    <n v="3216"/>
    <s v="BRUTE"/>
    <s v="Brute (winner of the 2015 IdeasTap Underbelly Award) is new writing based on the true story of a rather twisted, horrible schoolgirl."/>
    <x v="13"/>
    <x v="660"/>
    <x v="0"/>
    <x v="1"/>
    <s v="GBP"/>
    <n v="1436625000"/>
    <n v="1433934371"/>
    <x v="1"/>
    <n v="35"/>
    <x v="0"/>
    <s v="theater/plays"/>
    <x v="8"/>
    <x v="2213"/>
    <x v="1"/>
    <x v="6"/>
  </r>
  <r>
    <n v="3217"/>
    <s v="Wake Up Call @ IRT Theater"/>
    <s v="Wake Up Call is a comedic play about a group of hotel employees working on Christmas Eve."/>
    <x v="37"/>
    <x v="2011"/>
    <x v="0"/>
    <x v="0"/>
    <s v="USD"/>
    <n v="1478264784"/>
    <n v="1475672784"/>
    <x v="1"/>
    <n v="104"/>
    <x v="0"/>
    <s v="theater/plays"/>
    <x v="31"/>
    <x v="2214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x v="1"/>
    <s v="GBP"/>
    <n v="1419984000"/>
    <n v="1417132986"/>
    <x v="1"/>
    <n v="184"/>
    <x v="0"/>
    <s v="theater/plays"/>
    <x v="21"/>
    <x v="2215"/>
    <x v="1"/>
    <x v="6"/>
  </r>
  <r>
    <n v="3219"/>
    <s v="Eyes Closed - The First In-Dream Theater Experience"/>
    <s v="Eyes Closed is a collaborative play and docudrama about New Yorkers and their dreams."/>
    <x v="22"/>
    <x v="2116"/>
    <x v="0"/>
    <x v="0"/>
    <s v="USD"/>
    <n v="1427063747"/>
    <n v="1424043347"/>
    <x v="1"/>
    <n v="119"/>
    <x v="0"/>
    <s v="theater/plays"/>
    <x v="8"/>
    <x v="2216"/>
    <x v="1"/>
    <x v="6"/>
  </r>
  <r>
    <n v="3220"/>
    <s v="Burners"/>
    <s v="A sci-fi thriller for the stage opening March 10 in Los Angeles."/>
    <x v="36"/>
    <x v="2117"/>
    <x v="0"/>
    <x v="0"/>
    <s v="USD"/>
    <n v="1489352400"/>
    <n v="1486411204"/>
    <x v="1"/>
    <n v="59"/>
    <x v="0"/>
    <s v="theater/plays"/>
    <x v="7"/>
    <x v="2217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x v="1"/>
    <s v="GBP"/>
    <n v="1436114603"/>
    <n v="1433090603"/>
    <x v="1"/>
    <n v="113"/>
    <x v="0"/>
    <s v="theater/plays"/>
    <x v="33"/>
    <x v="247"/>
    <x v="1"/>
    <x v="6"/>
  </r>
  <r>
    <n v="3222"/>
    <s v="Shakespeare in ASL - and FREE for everyone"/>
    <s v="Shakespeare's classic re-imagined as a spoken and signed production for deaf and hearing audiences"/>
    <x v="30"/>
    <x v="2119"/>
    <x v="0"/>
    <x v="0"/>
    <s v="USD"/>
    <n v="1445722140"/>
    <n v="1443016697"/>
    <x v="1"/>
    <n v="84"/>
    <x v="0"/>
    <s v="theater/plays"/>
    <x v="105"/>
    <x v="2218"/>
    <x v="1"/>
    <x v="6"/>
  </r>
  <r>
    <n v="3223"/>
    <s v="Good People by David Lindsay-Abaire at Waterfront Playhouse"/>
    <s v="Bringing David Lindsay-Abaire's award-winning story of our times to the East Bay."/>
    <x v="379"/>
    <x v="2120"/>
    <x v="0"/>
    <x v="0"/>
    <s v="USD"/>
    <n v="1440100976"/>
    <n v="1437508976"/>
    <x v="1"/>
    <n v="74"/>
    <x v="0"/>
    <s v="theater/plays"/>
    <x v="5"/>
    <x v="1145"/>
    <x v="1"/>
    <x v="6"/>
  </r>
  <r>
    <n v="3224"/>
    <s v="AdA (Author directing Author)"/>
    <s v="Neil LaBute and Marco Calvani reunite once again for the unique, international collaboration that is ADA: Author directing Author."/>
    <x v="11"/>
    <x v="2121"/>
    <x v="0"/>
    <x v="0"/>
    <s v="USD"/>
    <n v="1484024400"/>
    <n v="1479932713"/>
    <x v="1"/>
    <n v="216"/>
    <x v="0"/>
    <s v="theater/plays"/>
    <x v="21"/>
    <x v="2219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x v="0"/>
    <s v="USD"/>
    <n v="1464987600"/>
    <n v="1463145938"/>
    <x v="1"/>
    <n v="39"/>
    <x v="0"/>
    <s v="theater/plays"/>
    <x v="21"/>
    <x v="2220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x v="1"/>
    <s v="GBP"/>
    <n v="1446213612"/>
    <n v="1443621612"/>
    <x v="1"/>
    <n v="21"/>
    <x v="0"/>
    <s v="theater/plays"/>
    <x v="3"/>
    <x v="2221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x v="1"/>
    <s v="GBP"/>
    <n v="1484687436"/>
    <n v="1482095436"/>
    <x v="0"/>
    <n v="30"/>
    <x v="0"/>
    <s v="theater/plays"/>
    <x v="105"/>
    <x v="73"/>
    <x v="1"/>
    <x v="6"/>
  </r>
  <r>
    <n v="3228"/>
    <s v="Hear Me Roar: A Season of Powerful Women"/>
    <s v="A Season of Powerful Women. A Season of Defiance."/>
    <x v="39"/>
    <x v="2123"/>
    <x v="0"/>
    <x v="0"/>
    <s v="USD"/>
    <n v="1450328340"/>
    <n v="1447606884"/>
    <x v="1"/>
    <n v="37"/>
    <x v="0"/>
    <s v="theater/plays"/>
    <x v="21"/>
    <x v="2222"/>
    <x v="1"/>
    <x v="6"/>
  </r>
  <r>
    <n v="3229"/>
    <s v="The Seagull Project Presents: The Three Sisters"/>
    <s v="After electrifying audiences in Seattle and Tashkent, The Seagull Project embarks on a brand new journey."/>
    <x v="22"/>
    <x v="2124"/>
    <x v="0"/>
    <x v="0"/>
    <s v="USD"/>
    <n v="1416470398"/>
    <n v="1413874798"/>
    <x v="1"/>
    <n v="202"/>
    <x v="0"/>
    <s v="theater/plays"/>
    <x v="29"/>
    <x v="134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x v="0"/>
    <s v="USD"/>
    <n v="1412135940"/>
    <n v="1410840126"/>
    <x v="1"/>
    <n v="37"/>
    <x v="0"/>
    <s v="theater/plays"/>
    <x v="5"/>
    <x v="222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x v="0"/>
    <s v="USD"/>
    <n v="1460846347"/>
    <n v="1458254347"/>
    <x v="0"/>
    <n v="28"/>
    <x v="0"/>
    <s v="theater/plays"/>
    <x v="164"/>
    <x v="400"/>
    <x v="1"/>
    <x v="6"/>
  </r>
  <r>
    <n v="3232"/>
    <s v="Honorable Men - Poor Yorick's Players 2016 Season"/>
    <s v="Honorable Men - Yorick's 10th season of free, outdoor Shakespeare.  Featuring Henry IV, part 1 and Julius Caesar."/>
    <x v="28"/>
    <x v="2127"/>
    <x v="0"/>
    <x v="0"/>
    <s v="USD"/>
    <n v="1462334340"/>
    <n v="1459711917"/>
    <x v="1"/>
    <n v="26"/>
    <x v="0"/>
    <s v="theater/plays"/>
    <x v="26"/>
    <x v="2224"/>
    <x v="1"/>
    <x v="6"/>
  </r>
  <r>
    <n v="3233"/>
    <s v="64 Squares"/>
    <s v="64 Squares is an autobiographical one-man exploration of the internal chess game played to reconcile relationships."/>
    <x v="10"/>
    <x v="2128"/>
    <x v="0"/>
    <x v="0"/>
    <s v="USD"/>
    <n v="1488482355"/>
    <n v="1485890355"/>
    <x v="0"/>
    <n v="61"/>
    <x v="0"/>
    <s v="theater/plays"/>
    <x v="17"/>
    <x v="222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x v="1"/>
    <s v="GBP"/>
    <n v="1485991860"/>
    <n v="1483124208"/>
    <x v="0"/>
    <n v="115"/>
    <x v="0"/>
    <s v="theater/plays"/>
    <x v="8"/>
    <x v="222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x v="0"/>
    <s v="USD"/>
    <n v="1467361251"/>
    <n v="1464769251"/>
    <x v="1"/>
    <n v="181"/>
    <x v="0"/>
    <s v="theater/plays"/>
    <x v="33"/>
    <x v="2208"/>
    <x v="1"/>
    <x v="6"/>
  </r>
  <r>
    <n v="3236"/>
    <s v="Sub-Basement World Premiere"/>
    <s v="A dark comedy exploring the importance of art, homelessness, and finding your own path.  World Premiere 3/27/17 at IRT Theater in NYC."/>
    <x v="22"/>
    <x v="2131"/>
    <x v="0"/>
    <x v="0"/>
    <s v="USD"/>
    <n v="1482962433"/>
    <n v="1480370433"/>
    <x v="0"/>
    <n v="110"/>
    <x v="0"/>
    <s v="theater/plays"/>
    <x v="7"/>
    <x v="2227"/>
    <x v="1"/>
    <x v="6"/>
  </r>
  <r>
    <n v="3237"/>
    <s v="Celebrating 20 years of The 24 Hour Plays around the world!"/>
    <s v="An annual campaign supporting our intensive for artists 25 and under."/>
    <x v="19"/>
    <x v="2132"/>
    <x v="0"/>
    <x v="0"/>
    <s v="USD"/>
    <n v="1443499140"/>
    <n v="1441452184"/>
    <x v="1"/>
    <n v="269"/>
    <x v="0"/>
    <s v="theater/plays"/>
    <x v="7"/>
    <x v="2228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x v="1"/>
    <s v="GBP"/>
    <n v="1435752898"/>
    <n v="1433160898"/>
    <x v="1"/>
    <n v="79"/>
    <x v="0"/>
    <s v="theater/plays"/>
    <x v="20"/>
    <x v="1953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x v="1"/>
    <s v="GBP"/>
    <n v="1445817540"/>
    <n v="1443665293"/>
    <x v="1"/>
    <n v="104"/>
    <x v="0"/>
    <s v="theater/plays"/>
    <x v="6"/>
    <x v="222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x v="1"/>
    <s v="GBP"/>
    <n v="1487286000"/>
    <n v="1484843948"/>
    <x v="0"/>
    <n v="34"/>
    <x v="0"/>
    <s v="theater/plays"/>
    <x v="7"/>
    <x v="2230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x v="0"/>
    <s v="USD"/>
    <n v="1413269940"/>
    <n v="1410421670"/>
    <x v="1"/>
    <n v="167"/>
    <x v="0"/>
    <s v="theater/plays"/>
    <x v="41"/>
    <x v="2231"/>
    <x v="1"/>
    <x v="6"/>
  </r>
  <r>
    <n v="3242"/>
    <s v="First Day Off in a Long Time by Brian Finkelstein"/>
    <s v="First Day Off in a Long Time is a comedy show...            _x000a_About suicide."/>
    <x v="3"/>
    <x v="2136"/>
    <x v="0"/>
    <x v="0"/>
    <s v="USD"/>
    <n v="1411150092"/>
    <n v="1408558092"/>
    <x v="1"/>
    <n v="183"/>
    <x v="0"/>
    <s v="theater/plays"/>
    <x v="37"/>
    <x v="1623"/>
    <x v="1"/>
    <x v="6"/>
  </r>
  <r>
    <n v="3243"/>
    <s v="THE INCREDIBLE FOX SISTERS"/>
    <s v="Live Source's world premiere of a new play by Jaclyn Backhaus, premiering at the New Ohio Theatre October 30th-November 8th."/>
    <x v="6"/>
    <x v="2137"/>
    <x v="0"/>
    <x v="0"/>
    <s v="USD"/>
    <n v="1444348800"/>
    <n v="1442283562"/>
    <x v="1"/>
    <n v="71"/>
    <x v="0"/>
    <s v="theater/plays"/>
    <x v="33"/>
    <x v="2232"/>
    <x v="1"/>
    <x v="6"/>
  </r>
  <r>
    <n v="3244"/>
    <s v="'Time Please'"/>
    <s v="'Time Please' is a black comedy set in a failing public house in a run-down part of town, where things are about to get messy."/>
    <x v="183"/>
    <x v="2138"/>
    <x v="0"/>
    <x v="1"/>
    <s v="GBP"/>
    <n v="1480613982"/>
    <n v="1478018382"/>
    <x v="0"/>
    <n v="69"/>
    <x v="0"/>
    <s v="theater/plays"/>
    <x v="33"/>
    <x v="2233"/>
    <x v="1"/>
    <x v="6"/>
  </r>
  <r>
    <n v="3245"/>
    <s v="Roughly Speaking: Voices from The Soup Kitchen"/>
    <s v="Five playwrights volunteer at New York's largest soup kitchen and develop a play around the people they meet."/>
    <x v="223"/>
    <x v="2139"/>
    <x v="0"/>
    <x v="0"/>
    <s v="USD"/>
    <n v="1434074400"/>
    <n v="1431354258"/>
    <x v="0"/>
    <n v="270"/>
    <x v="0"/>
    <s v="theater/plays"/>
    <x v="3"/>
    <x v="2234"/>
    <x v="1"/>
    <x v="6"/>
  </r>
  <r>
    <n v="3246"/>
    <s v="The Gray Man"/>
    <s v="The Gray Man isnâ€™t real. Heâ€™s a ghost story, a boogeyman, a tale mothers make up to keep their children safe."/>
    <x v="3"/>
    <x v="2140"/>
    <x v="0"/>
    <x v="0"/>
    <s v="USD"/>
    <n v="1442030340"/>
    <n v="1439551200"/>
    <x v="1"/>
    <n v="193"/>
    <x v="0"/>
    <s v="theater/plays"/>
    <x v="38"/>
    <x v="1917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x v="1"/>
    <s v="GBP"/>
    <n v="1436696712"/>
    <n v="1434104712"/>
    <x v="1"/>
    <n v="57"/>
    <x v="0"/>
    <s v="theater/plays"/>
    <x v="6"/>
    <x v="2235"/>
    <x v="1"/>
    <x v="6"/>
  </r>
  <r>
    <n v="3248"/>
    <s v="Honest Accomplice Theatre 2015-16 Season"/>
    <s v="Honest Accomplice Theatre produces theatre for social change."/>
    <x v="14"/>
    <x v="2142"/>
    <x v="0"/>
    <x v="0"/>
    <s v="USD"/>
    <n v="1428178757"/>
    <n v="1425590357"/>
    <x v="1"/>
    <n v="200"/>
    <x v="0"/>
    <s v="theater/plays"/>
    <x v="7"/>
    <x v="2236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x v="0"/>
    <s v="USD"/>
    <n v="1434822914"/>
    <n v="1432230914"/>
    <x v="1"/>
    <n v="88"/>
    <x v="0"/>
    <s v="theater/plays"/>
    <x v="2"/>
    <x v="2237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x v="0"/>
    <s v="USD"/>
    <n v="1415213324"/>
    <n v="1412617724"/>
    <x v="1"/>
    <n v="213"/>
    <x v="0"/>
    <s v="theater/plays"/>
    <x v="21"/>
    <x v="2238"/>
    <x v="1"/>
    <x v="6"/>
  </r>
  <r>
    <n v="3251"/>
    <s v="The Metronome Society"/>
    <s v="Self-Titled: A Live (Theatrical) Mixtape. An evening of short plays and music inspired by the works of Jimi, Aretha, Sting and Rufus!"/>
    <x v="15"/>
    <x v="1451"/>
    <x v="0"/>
    <x v="0"/>
    <s v="USD"/>
    <n v="1434907966"/>
    <n v="1432315966"/>
    <x v="1"/>
    <n v="20"/>
    <x v="0"/>
    <s v="theater/plays"/>
    <x v="38"/>
    <x v="2239"/>
    <x v="1"/>
    <x v="6"/>
  </r>
  <r>
    <n v="3252"/>
    <s v="Modern Love"/>
    <s v="How do we navigate the boundaries between friendship, sexual intimacy and obsessive desire?"/>
    <x v="268"/>
    <x v="2145"/>
    <x v="0"/>
    <x v="1"/>
    <s v="GBP"/>
    <n v="1473247240"/>
    <n v="1470655240"/>
    <x v="1"/>
    <n v="50"/>
    <x v="0"/>
    <s v="theater/plays"/>
    <x v="30"/>
    <x v="1506"/>
    <x v="1"/>
    <x v="6"/>
  </r>
  <r>
    <n v="3253"/>
    <s v="EMPATHITRAX, a new play by Ana Nogueira"/>
    <s v="Can you ever truly feel what someone else is feeling?_x000a_Do you want to?"/>
    <x v="22"/>
    <x v="2146"/>
    <x v="0"/>
    <x v="0"/>
    <s v="USD"/>
    <n v="1473306300"/>
    <n v="1471701028"/>
    <x v="1"/>
    <n v="115"/>
    <x v="0"/>
    <s v="theater/plays"/>
    <x v="21"/>
    <x v="224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x v="1"/>
    <s v="GBP"/>
    <n v="1427331809"/>
    <n v="1424743409"/>
    <x v="1"/>
    <n v="186"/>
    <x v="0"/>
    <s v="theater/plays"/>
    <x v="7"/>
    <x v="2241"/>
    <x v="1"/>
    <x v="6"/>
  </r>
  <r>
    <n v="3255"/>
    <s v="Henry V"/>
    <s v="5 Actors, 30 Characters, 90 Minutes._x000a_Let us transport you from London to the fields of Agincourt, using the power of your imagination."/>
    <x v="43"/>
    <x v="2"/>
    <x v="0"/>
    <x v="1"/>
    <s v="GBP"/>
    <n v="1412706375"/>
    <n v="1410114375"/>
    <x v="1"/>
    <n v="18"/>
    <x v="0"/>
    <s v="theater/plays"/>
    <x v="215"/>
    <x v="2242"/>
    <x v="1"/>
    <x v="6"/>
  </r>
  <r>
    <n v="3256"/>
    <s v="Paperhand Puppet Intervention 16th Annual Summer Show"/>
    <s v="Our 16th year promises to be bigger and better than ever but we need your help to bring the show to life!"/>
    <x v="3"/>
    <x v="2148"/>
    <x v="0"/>
    <x v="0"/>
    <s v="USD"/>
    <n v="1433995140"/>
    <n v="1432129577"/>
    <x v="1"/>
    <n v="176"/>
    <x v="0"/>
    <s v="theater/plays"/>
    <x v="30"/>
    <x v="190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x v="1"/>
    <s v="GBP"/>
    <n v="1487769952"/>
    <n v="1485177952"/>
    <x v="0"/>
    <n v="41"/>
    <x v="0"/>
    <s v="theater/plays"/>
    <x v="6"/>
    <x v="1169"/>
    <x v="1"/>
    <x v="6"/>
  </r>
  <r>
    <n v="3258"/>
    <s v="Bluebirds by Joe Brondo"/>
    <s v="A guy named Walt steals a book and plans to sell it to get his life on track... until his wife finds out."/>
    <x v="39"/>
    <x v="2150"/>
    <x v="0"/>
    <x v="0"/>
    <s v="USD"/>
    <n v="1420751861"/>
    <n v="1418159861"/>
    <x v="1"/>
    <n v="75"/>
    <x v="0"/>
    <s v="theater/plays"/>
    <x v="2"/>
    <x v="2243"/>
    <x v="1"/>
    <x v="6"/>
  </r>
  <r>
    <n v="3259"/>
    <s v="Laughter is Sacred Space 2.0"/>
    <s v="The Human Faces Tour - Every Story Sacred. This tour is about laughter, grief, and identity in the human striving toward wholeness"/>
    <x v="165"/>
    <x v="2151"/>
    <x v="0"/>
    <x v="0"/>
    <s v="USD"/>
    <n v="1475294340"/>
    <n v="1472753745"/>
    <x v="1"/>
    <n v="97"/>
    <x v="0"/>
    <s v="theater/plays"/>
    <x v="6"/>
    <x v="2244"/>
    <x v="1"/>
    <x v="6"/>
  </r>
  <r>
    <n v="3260"/>
    <s v="Keep the Art of Marionettes Alive With PUPPETWORKS!"/>
    <s v="We're looking to raise money to continue bringing Brooklyn the vanishing art form of marionette puppetry."/>
    <x v="10"/>
    <x v="2152"/>
    <x v="0"/>
    <x v="0"/>
    <s v="USD"/>
    <n v="1448903318"/>
    <n v="1445875718"/>
    <x v="1"/>
    <n v="73"/>
    <x v="0"/>
    <s v="theater/plays"/>
    <x v="15"/>
    <x v="2245"/>
    <x v="1"/>
    <x v="6"/>
  </r>
  <r>
    <n v="3261"/>
    <s v="Scrappy Shakespeare: A Midsummer Night's Dream"/>
    <s v="Six Spartanburg-based professional actors perform A Midsummer Night's Dream outdoors in downtown Spartanburg."/>
    <x v="126"/>
    <x v="2153"/>
    <x v="0"/>
    <x v="0"/>
    <s v="USD"/>
    <n v="1437067476"/>
    <n v="1434475476"/>
    <x v="1"/>
    <n v="49"/>
    <x v="0"/>
    <s v="theater/plays"/>
    <x v="8"/>
    <x v="2246"/>
    <x v="1"/>
    <x v="6"/>
  </r>
  <r>
    <n v="3262"/>
    <s v="Prison Boxing: A New Play by Leah Joki"/>
    <s v="A one-woman theatrical exploration of the prison system and its inhabitants."/>
    <x v="401"/>
    <x v="2154"/>
    <x v="0"/>
    <x v="0"/>
    <s v="USD"/>
    <n v="1419220800"/>
    <n v="1416555262"/>
    <x v="1"/>
    <n v="134"/>
    <x v="0"/>
    <s v="theater/plays"/>
    <x v="33"/>
    <x v="2247"/>
    <x v="1"/>
    <x v="6"/>
  </r>
  <r>
    <n v="3263"/>
    <s v="Titus Andronicus (with an all-female cast &amp; crew)"/>
    <s v="Shakespeare's bloodiest tragedy, performed and produced exclusively by women."/>
    <x v="30"/>
    <x v="2155"/>
    <x v="0"/>
    <x v="0"/>
    <s v="USD"/>
    <n v="1446238800"/>
    <n v="1444220588"/>
    <x v="1"/>
    <n v="68"/>
    <x v="0"/>
    <s v="theater/plays"/>
    <x v="20"/>
    <x v="2248"/>
    <x v="1"/>
    <x v="6"/>
  </r>
  <r>
    <n v="3264"/>
    <s v="Kapow-i GoGo at The PIT"/>
    <s v="The three part comedic saga of Kapow-i GoGo, who saves the world.  Again.  And again."/>
    <x v="30"/>
    <x v="2156"/>
    <x v="0"/>
    <x v="0"/>
    <s v="USD"/>
    <n v="1422482400"/>
    <n v="1421089938"/>
    <x v="1"/>
    <n v="49"/>
    <x v="0"/>
    <s v="theater/plays"/>
    <x v="33"/>
    <x v="2249"/>
    <x v="1"/>
    <x v="6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x v="17"/>
    <s v="EUR"/>
    <n v="1449162000"/>
    <n v="1446570315"/>
    <x v="1"/>
    <n v="63"/>
    <x v="0"/>
    <s v="theater/plays"/>
    <x v="344"/>
    <x v="2250"/>
    <x v="1"/>
    <x v="6"/>
  </r>
  <r>
    <n v="3266"/>
    <s v="Macbeth"/>
    <s v="An original version of Shakespeare's masterpiece that emphasizes family and explores the destruction of blood ties"/>
    <x v="12"/>
    <x v="2158"/>
    <x v="0"/>
    <x v="0"/>
    <s v="USD"/>
    <n v="1434142800"/>
    <n v="1431435122"/>
    <x v="1"/>
    <n v="163"/>
    <x v="0"/>
    <s v="theater/plays"/>
    <x v="26"/>
    <x v="104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x v="0"/>
    <s v="USD"/>
    <n v="1437156660"/>
    <n v="1434564660"/>
    <x v="1"/>
    <n v="288"/>
    <x v="0"/>
    <s v="theater/plays"/>
    <x v="21"/>
    <x v="2251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x v="0"/>
    <s v="USD"/>
    <n v="1472074928"/>
    <n v="1470692528"/>
    <x v="1"/>
    <n v="42"/>
    <x v="0"/>
    <s v="theater/plays"/>
    <x v="30"/>
    <x v="2252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x v="1"/>
    <s v="GBP"/>
    <n v="1434452400"/>
    <n v="1431509397"/>
    <x v="1"/>
    <n v="70"/>
    <x v="0"/>
    <s v="theater/plays"/>
    <x v="21"/>
    <x v="225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x v="1"/>
    <s v="GBP"/>
    <n v="1436705265"/>
    <n v="1434113265"/>
    <x v="1"/>
    <n v="30"/>
    <x v="0"/>
    <s v="theater/plays"/>
    <x v="21"/>
    <x v="2254"/>
    <x v="1"/>
    <x v="6"/>
  </r>
  <r>
    <n v="3271"/>
    <s v="Saxon Court at Southwark Playhouse"/>
    <s v="A razor sharp satire to darken your Christmas."/>
    <x v="15"/>
    <x v="2161"/>
    <x v="0"/>
    <x v="1"/>
    <s v="GBP"/>
    <n v="1414927775"/>
    <n v="1412332175"/>
    <x v="1"/>
    <n v="51"/>
    <x v="0"/>
    <s v="theater/plays"/>
    <x v="22"/>
    <x v="2255"/>
    <x v="1"/>
    <x v="6"/>
  </r>
  <r>
    <n v="3272"/>
    <s v="&quot;Next Stop&quot; - Adjusting to dating in NYC"/>
    <s v="A new original play that follows two Israeli singles navigate the humorous and confusing dating scene of NYC."/>
    <x v="3"/>
    <x v="2162"/>
    <x v="0"/>
    <x v="0"/>
    <s v="USD"/>
    <n v="1446814809"/>
    <n v="1444219209"/>
    <x v="1"/>
    <n v="145"/>
    <x v="0"/>
    <s v="theater/plays"/>
    <x v="224"/>
    <x v="2256"/>
    <x v="1"/>
    <x v="6"/>
  </r>
  <r>
    <n v="3273"/>
    <s v="Toscana, or What I Remember"/>
    <s v="We're bringing Tuscany to the Cherry Lane Theatre with a new play about memory and how we deal with people we love but we can't stand."/>
    <x v="23"/>
    <x v="2163"/>
    <x v="0"/>
    <x v="0"/>
    <s v="USD"/>
    <n v="1473879600"/>
    <n v="1472498042"/>
    <x v="1"/>
    <n v="21"/>
    <x v="0"/>
    <s v="theater/plays"/>
    <x v="13"/>
    <x v="2257"/>
    <x v="1"/>
    <x v="6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x v="0"/>
    <s v="USD"/>
    <n v="1458075600"/>
    <n v="1454259272"/>
    <x v="1"/>
    <n v="286"/>
    <x v="0"/>
    <s v="theater/plays"/>
    <x v="7"/>
    <x v="225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x v="0"/>
    <s v="USD"/>
    <n v="1423456200"/>
    <n v="1421183271"/>
    <x v="1"/>
    <n v="12"/>
    <x v="0"/>
    <s v="theater/plays"/>
    <x v="8"/>
    <x v="2259"/>
    <x v="1"/>
    <x v="6"/>
  </r>
  <r>
    <n v="3276"/>
    <s v="We The Astronomers"/>
    <s v="In 2016, KO Theatre presents a world premiere play in Toronto, ON about faith, home, and the secrets we keep from those we love."/>
    <x v="37"/>
    <x v="2166"/>
    <x v="0"/>
    <x v="5"/>
    <s v="CAD"/>
    <n v="1459483140"/>
    <n v="1456526879"/>
    <x v="1"/>
    <n v="100"/>
    <x v="0"/>
    <s v="theater/plays"/>
    <x v="16"/>
    <x v="2260"/>
    <x v="1"/>
    <x v="6"/>
  </r>
  <r>
    <n v="3277"/>
    <s v="Go People does 'Almost, Maine'"/>
    <s v="One of the most popular American plays of the last decade comes to London for its international premiere. Festive and bittersweet."/>
    <x v="10"/>
    <x v="2167"/>
    <x v="0"/>
    <x v="1"/>
    <s v="GBP"/>
    <n v="1416331406"/>
    <n v="1413735806"/>
    <x v="1"/>
    <n v="100"/>
    <x v="0"/>
    <s v="theater/plays"/>
    <x v="15"/>
    <x v="226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x v="1"/>
    <s v="GBP"/>
    <n v="1433017303"/>
    <n v="1430425303"/>
    <x v="1"/>
    <n v="34"/>
    <x v="0"/>
    <s v="theater/plays"/>
    <x v="33"/>
    <x v="2262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x v="0"/>
    <s v="USD"/>
    <n v="1459474059"/>
    <n v="1456885659"/>
    <x v="0"/>
    <n v="63"/>
    <x v="0"/>
    <s v="theater/plays"/>
    <x v="35"/>
    <x v="22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x v="0"/>
    <s v="USD"/>
    <n v="1433134800"/>
    <n v="1430158198"/>
    <x v="0"/>
    <n v="30"/>
    <x v="0"/>
    <s v="theater/plays"/>
    <x v="33"/>
    <x v="2264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x v="0"/>
    <s v="USD"/>
    <n v="1441153705"/>
    <n v="1438561705"/>
    <x v="0"/>
    <n v="47"/>
    <x v="0"/>
    <s v="theater/plays"/>
    <x v="108"/>
    <x v="226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x v="0"/>
    <s v="USD"/>
    <n v="1461904788"/>
    <n v="1458103188"/>
    <x v="0"/>
    <n v="237"/>
    <x v="0"/>
    <s v="theater/plays"/>
    <x v="33"/>
    <x v="226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x v="1"/>
    <s v="GBP"/>
    <n v="1455138000"/>
    <n v="1452448298"/>
    <x v="0"/>
    <n v="47"/>
    <x v="0"/>
    <s v="theater/plays"/>
    <x v="2"/>
    <x v="2267"/>
    <x v="1"/>
    <x v="6"/>
  </r>
  <r>
    <n v="3284"/>
    <s v="Help fund Black Enough!"/>
    <s v="Black Enough is an LSU student-staged performance exploring the effects of white supremacy on the black community."/>
    <x v="9"/>
    <x v="2172"/>
    <x v="0"/>
    <x v="0"/>
    <s v="USD"/>
    <n v="1454047140"/>
    <n v="1452546853"/>
    <x v="0"/>
    <n v="15"/>
    <x v="0"/>
    <s v="theater/plays"/>
    <x v="21"/>
    <x v="2268"/>
    <x v="1"/>
    <x v="6"/>
  </r>
  <r>
    <n v="3285"/>
    <s v="By Morning"/>
    <s v="A new play by Matthew Gasda"/>
    <x v="402"/>
    <x v="2173"/>
    <x v="0"/>
    <x v="0"/>
    <s v="USD"/>
    <n v="1488258000"/>
    <n v="1485556626"/>
    <x v="0"/>
    <n v="81"/>
    <x v="0"/>
    <s v="theater/plays"/>
    <x v="20"/>
    <x v="226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x v="0"/>
    <s v="USD"/>
    <n v="1471291782"/>
    <n v="1468699782"/>
    <x v="0"/>
    <n v="122"/>
    <x v="0"/>
    <s v="theater/plays"/>
    <x v="21"/>
    <x v="2270"/>
    <x v="1"/>
    <x v="6"/>
  </r>
  <r>
    <n v="3287"/>
    <s v="Three Things: Stories About Life"/>
    <s v="An inspirational one-man play about crisis, community, and the search for wholeness."/>
    <x v="30"/>
    <x v="911"/>
    <x v="0"/>
    <x v="5"/>
    <s v="CAD"/>
    <n v="1448733628"/>
    <n v="1446573628"/>
    <x v="0"/>
    <n v="34"/>
    <x v="0"/>
    <s v="theater/plays"/>
    <x v="8"/>
    <x v="227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x v="1"/>
    <s v="GBP"/>
    <n v="1466463600"/>
    <n v="1463337315"/>
    <x v="0"/>
    <n v="207"/>
    <x v="0"/>
    <s v="theater/plays"/>
    <x v="8"/>
    <x v="2272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x v="1"/>
    <s v="GBP"/>
    <n v="1487580602"/>
    <n v="1485161402"/>
    <x v="0"/>
    <n v="25"/>
    <x v="0"/>
    <s v="theater/plays"/>
    <x v="18"/>
    <x v="2273"/>
    <x v="1"/>
    <x v="6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x v="1"/>
    <s v="GBP"/>
    <n v="1489234891"/>
    <n v="1486642891"/>
    <x v="0"/>
    <n v="72"/>
    <x v="0"/>
    <s v="theater/plays"/>
    <x v="10"/>
    <x v="227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x v="0"/>
    <s v="USD"/>
    <n v="1442462340"/>
    <n v="1439743900"/>
    <x v="0"/>
    <n v="14"/>
    <x v="0"/>
    <s v="theater/plays"/>
    <x v="35"/>
    <x v="2275"/>
    <x v="1"/>
    <x v="6"/>
  </r>
  <r>
    <n v="3292"/>
    <s v="Dick Whittington - our 2016 community pantomime!"/>
    <s v="Iver Heath Drama Club is a not-for-profit community group and this year we are performing DICK WHITTINGTON."/>
    <x v="403"/>
    <x v="683"/>
    <x v="0"/>
    <x v="1"/>
    <s v="GBP"/>
    <n v="1449257348"/>
    <n v="1444069748"/>
    <x v="0"/>
    <n v="15"/>
    <x v="0"/>
    <s v="theater/plays"/>
    <x v="359"/>
    <x v="2276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x v="4"/>
    <s v="NZD"/>
    <n v="1488622352"/>
    <n v="1486030352"/>
    <x v="0"/>
    <n v="91"/>
    <x v="0"/>
    <s v="theater/plays"/>
    <x v="106"/>
    <x v="518"/>
    <x v="1"/>
    <x v="6"/>
  </r>
  <r>
    <n v="3294"/>
    <s v="old man's Gift"/>
    <s v="A young theatre company promoting new talent and looking for help in funding our very first set for our black comedy &quot;old man's Gift&quot;"/>
    <x v="20"/>
    <x v="2179"/>
    <x v="0"/>
    <x v="1"/>
    <s v="GBP"/>
    <n v="1434459554"/>
    <n v="1431867554"/>
    <x v="0"/>
    <n v="24"/>
    <x v="0"/>
    <s v="theater/plays"/>
    <x v="90"/>
    <x v="2277"/>
    <x v="1"/>
    <x v="6"/>
  </r>
  <r>
    <n v="3295"/>
    <s v="The Divine Comedy Show"/>
    <s v="A comedic drama about The Devil and his quest to take a bride and to Hell with the consequences, no matter what they may be."/>
    <x v="176"/>
    <x v="2180"/>
    <x v="0"/>
    <x v="1"/>
    <s v="GBP"/>
    <n v="1474886229"/>
    <n v="1472294229"/>
    <x v="0"/>
    <n v="27"/>
    <x v="0"/>
    <s v="theater/plays"/>
    <x v="33"/>
    <x v="1999"/>
    <x v="1"/>
    <x v="6"/>
  </r>
  <r>
    <n v="3296"/>
    <s v="Alix in Wundergarten"/>
    <s v="A dark theatrical comedy about four actors recording a warped radio version of Lewis Carroll's 'Alice's Adventures in Wonderland'."/>
    <x v="15"/>
    <x v="2181"/>
    <x v="0"/>
    <x v="1"/>
    <s v="GBP"/>
    <n v="1448229600"/>
    <n v="1446401372"/>
    <x v="0"/>
    <n v="47"/>
    <x v="0"/>
    <s v="theater/plays"/>
    <x v="124"/>
    <x v="2278"/>
    <x v="1"/>
    <x v="6"/>
  </r>
  <r>
    <n v="3297"/>
    <s v="MY EYES WENT DARK"/>
    <s v="A father loses his family in a freak plane crash and goes on to murder the air traffic controller he holds responsible."/>
    <x v="62"/>
    <x v="2182"/>
    <x v="0"/>
    <x v="1"/>
    <s v="GBP"/>
    <n v="1438037940"/>
    <n v="1436380256"/>
    <x v="0"/>
    <n v="44"/>
    <x v="0"/>
    <s v="theater/plays"/>
    <x v="8"/>
    <x v="227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x v="0"/>
    <s v="USD"/>
    <n v="1442102400"/>
    <n v="1440370768"/>
    <x v="0"/>
    <n v="72"/>
    <x v="0"/>
    <s v="theater/plays"/>
    <x v="21"/>
    <x v="2280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x v="0"/>
    <s v="USD"/>
    <n v="1444860063"/>
    <n v="1442268063"/>
    <x v="0"/>
    <n v="63"/>
    <x v="0"/>
    <s v="theater/plays"/>
    <x v="31"/>
    <x v="2281"/>
    <x v="1"/>
    <x v="6"/>
  </r>
  <r>
    <n v="3300"/>
    <s v="MAX &amp; ELSA: NO MUSIC. NO CHILDREN."/>
    <s v="A subversive parody about the two people for whom the hills were NOT alive with THE SOUND OF MUSIC."/>
    <x v="9"/>
    <x v="1734"/>
    <x v="0"/>
    <x v="0"/>
    <s v="USD"/>
    <n v="1430329862"/>
    <n v="1428515462"/>
    <x v="0"/>
    <n v="88"/>
    <x v="0"/>
    <s v="theater/plays"/>
    <x v="104"/>
    <x v="2282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x v="0"/>
    <s v="USD"/>
    <n v="1470034740"/>
    <n v="1466185176"/>
    <x v="0"/>
    <n v="70"/>
    <x v="0"/>
    <s v="theater/plays"/>
    <x v="18"/>
    <x v="699"/>
    <x v="1"/>
    <x v="6"/>
  </r>
  <r>
    <n v="3302"/>
    <s v="El muro de BorÃ­s KiÃ©n"/>
    <s v="FilosofÃ­a de los anÃ³nimos"/>
    <x v="33"/>
    <x v="2186"/>
    <x v="0"/>
    <x v="3"/>
    <s v="EUR"/>
    <n v="1481099176"/>
    <n v="1478507176"/>
    <x v="0"/>
    <n v="50"/>
    <x v="0"/>
    <s v="theater/plays"/>
    <x v="33"/>
    <x v="2283"/>
    <x v="1"/>
    <x v="6"/>
  </r>
  <r>
    <n v="3303"/>
    <s v="VisiÃ³n Latino Theatre Company"/>
    <s v="VisiÃ³n Latino Theatre Company was founded by three young latino professionals sharing the stories of everyday latinos."/>
    <x v="40"/>
    <x v="2187"/>
    <x v="0"/>
    <x v="0"/>
    <s v="USD"/>
    <n v="1427553484"/>
    <n v="1424533084"/>
    <x v="0"/>
    <n v="35"/>
    <x v="0"/>
    <s v="theater/plays"/>
    <x v="31"/>
    <x v="2284"/>
    <x v="1"/>
    <x v="6"/>
  </r>
  <r>
    <n v="3304"/>
    <s v="I Can Ski Forever 3"/>
    <s v="A musical comedy production celebrating the unique, lovable, insufferable ski culture of the modern day mountain town."/>
    <x v="36"/>
    <x v="2188"/>
    <x v="0"/>
    <x v="0"/>
    <s v="USD"/>
    <n v="1482418752"/>
    <n v="1479826752"/>
    <x v="0"/>
    <n v="175"/>
    <x v="0"/>
    <s v="theater/plays"/>
    <x v="2"/>
    <x v="2285"/>
    <x v="1"/>
    <x v="6"/>
  </r>
  <r>
    <n v="3305"/>
    <s v="The Judgment of Paris"/>
    <s v="The Judgement of Paris is an exciting, inspirational poem set to run Oct. 2, 3 &amp; 4 at Plays &amp; Players, but we need funding and fans."/>
    <x v="23"/>
    <x v="2189"/>
    <x v="0"/>
    <x v="0"/>
    <s v="USD"/>
    <n v="1438374748"/>
    <n v="1435782748"/>
    <x v="0"/>
    <n v="20"/>
    <x v="0"/>
    <s v="theater/plays"/>
    <x v="21"/>
    <x v="2286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x v="0"/>
    <s v="USD"/>
    <n v="1465527600"/>
    <n v="1462252542"/>
    <x v="0"/>
    <n v="54"/>
    <x v="0"/>
    <s v="theater/plays"/>
    <x v="215"/>
    <x v="2287"/>
    <x v="1"/>
    <x v="6"/>
  </r>
  <r>
    <n v="3307"/>
    <s v="The Respectful Prostitute"/>
    <s v="A group of Stanford students are going to present Jean-Paul Sartre's play, The Respectful Prostitute, at the end of Spring quarter."/>
    <x v="28"/>
    <x v="2190"/>
    <x v="0"/>
    <x v="0"/>
    <s v="USD"/>
    <n v="1463275339"/>
    <n v="1460683339"/>
    <x v="0"/>
    <n v="20"/>
    <x v="0"/>
    <s v="theater/plays"/>
    <x v="13"/>
    <x v="2288"/>
    <x v="1"/>
    <x v="6"/>
  </r>
  <r>
    <n v="3308"/>
    <s v="A Hand of Talons"/>
    <s v="Descend into the dark world of steampunk noir in this thrilling new play, written by Maggie Lee and directed by Amy Poisson!"/>
    <x v="8"/>
    <x v="611"/>
    <x v="0"/>
    <x v="0"/>
    <s v="USD"/>
    <n v="1460581365"/>
    <n v="1458766965"/>
    <x v="0"/>
    <n v="57"/>
    <x v="0"/>
    <s v="theater/plays"/>
    <x v="108"/>
    <x v="2289"/>
    <x v="1"/>
    <x v="6"/>
  </r>
  <r>
    <n v="3309"/>
    <s v="Collision Course"/>
    <s v="Two unlikely friends, a garage, tinned beans &amp; the end of the world."/>
    <x v="18"/>
    <x v="2191"/>
    <x v="0"/>
    <x v="1"/>
    <s v="GBP"/>
    <n v="1476632178"/>
    <n v="1473953778"/>
    <x v="0"/>
    <n v="31"/>
    <x v="0"/>
    <s v="theater/plays"/>
    <x v="175"/>
    <x v="656"/>
    <x v="1"/>
    <x v="6"/>
  </r>
  <r>
    <n v="3310"/>
    <s v="The Island Boys: A New Play"/>
    <s v="A new play about coming coming home, recovery, and trying to find God in the process."/>
    <x v="115"/>
    <x v="2192"/>
    <x v="0"/>
    <x v="0"/>
    <s v="USD"/>
    <n v="1444169825"/>
    <n v="1441577825"/>
    <x v="0"/>
    <n v="31"/>
    <x v="0"/>
    <s v="theater/plays"/>
    <x v="8"/>
    <x v="229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x v="0"/>
    <s v="USD"/>
    <n v="1445065210"/>
    <n v="1442473210"/>
    <x v="0"/>
    <n v="45"/>
    <x v="0"/>
    <s v="theater/plays"/>
    <x v="5"/>
    <x v="2291"/>
    <x v="1"/>
    <x v="6"/>
  </r>
  <r>
    <n v="3312"/>
    <s v="Richard III"/>
    <s v="Bare Theatre presents one of Shakespeare's most notorious characters in the final chapter of the War of the Roses saga."/>
    <x v="30"/>
    <x v="1676"/>
    <x v="0"/>
    <x v="0"/>
    <s v="USD"/>
    <n v="1478901600"/>
    <n v="1477077946"/>
    <x v="0"/>
    <n v="41"/>
    <x v="0"/>
    <s v="theater/plays"/>
    <x v="8"/>
    <x v="2254"/>
    <x v="1"/>
    <x v="6"/>
  </r>
  <r>
    <n v="3313"/>
    <s v="Melbin the Accidental"/>
    <s v="A modern reworking of Shakespeare's histories and tragedies in iambic pentameter to talk of death, love, and race."/>
    <x v="13"/>
    <x v="2193"/>
    <x v="0"/>
    <x v="0"/>
    <s v="USD"/>
    <n v="1453856400"/>
    <n v="1452664317"/>
    <x v="0"/>
    <n v="29"/>
    <x v="0"/>
    <s v="theater/plays"/>
    <x v="31"/>
    <x v="2292"/>
    <x v="1"/>
    <x v="6"/>
  </r>
  <r>
    <n v="3314"/>
    <s v="The White Bike"/>
    <s v="I want to add a new perspective to the cycling safety debate by taking my play THE WHITE BIKE to the Edinburgh Festival of Cycling"/>
    <x v="134"/>
    <x v="472"/>
    <x v="0"/>
    <x v="1"/>
    <s v="GBP"/>
    <n v="1431115500"/>
    <n v="1428733511"/>
    <x v="0"/>
    <n v="58"/>
    <x v="0"/>
    <s v="theater/plays"/>
    <x v="185"/>
    <x v="2293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x v="1"/>
    <s v="GBP"/>
    <n v="1462519041"/>
    <n v="1459927041"/>
    <x v="0"/>
    <n v="89"/>
    <x v="0"/>
    <s v="theater/plays"/>
    <x v="5"/>
    <x v="2294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x v="0"/>
    <s v="USD"/>
    <n v="1407506040"/>
    <n v="1404680075"/>
    <x v="0"/>
    <n v="125"/>
    <x v="0"/>
    <s v="theater/plays"/>
    <x v="8"/>
    <x v="2295"/>
    <x v="1"/>
    <x v="6"/>
  </r>
  <r>
    <n v="3317"/>
    <s v="Seven Minutes in Eternity"/>
    <s v="Andy Boyd's epic new satire about heroes and villains, humankind's search for glory, and fascism in America"/>
    <x v="405"/>
    <x v="2196"/>
    <x v="0"/>
    <x v="0"/>
    <s v="USD"/>
    <n v="1465347424"/>
    <n v="1462755424"/>
    <x v="0"/>
    <n v="18"/>
    <x v="0"/>
    <s v="theater/plays"/>
    <x v="6"/>
    <x v="2296"/>
    <x v="1"/>
    <x v="6"/>
  </r>
  <r>
    <n v="3318"/>
    <s v="ROOMIES - Atlantic Canada Tour 2016-17"/>
    <s v="Help us strengthen and inspire disability arts in Atlantic Canada"/>
    <x v="13"/>
    <x v="2197"/>
    <x v="0"/>
    <x v="5"/>
    <s v="CAD"/>
    <n v="1460341800"/>
    <n v="1456902893"/>
    <x v="0"/>
    <n v="32"/>
    <x v="0"/>
    <s v="theater/plays"/>
    <x v="9"/>
    <x v="2297"/>
    <x v="1"/>
    <x v="6"/>
  </r>
  <r>
    <n v="3319"/>
    <s v="Down the Rabbit Hole"/>
    <s v="Down the Rabbit Hole is an exciting new play by Not Just Theatre Productions. To be performed at Matthew's Yard Theatre in Feb 2015"/>
    <x v="2"/>
    <x v="2065"/>
    <x v="0"/>
    <x v="1"/>
    <s v="GBP"/>
    <n v="1422712986"/>
    <n v="1418824986"/>
    <x v="0"/>
    <n v="16"/>
    <x v="0"/>
    <s v="theater/plays"/>
    <x v="29"/>
    <x v="1178"/>
    <x v="1"/>
    <x v="6"/>
  </r>
  <r>
    <n v="3320"/>
    <s v="Mama Threw Me So High &amp; He Who Speaks"/>
    <s v="Imaginary Theater Company presents two modern day tall tales about family, resilience and redemption."/>
    <x v="30"/>
    <x v="2198"/>
    <x v="0"/>
    <x v="0"/>
    <s v="USD"/>
    <n v="1466557557"/>
    <n v="1463965557"/>
    <x v="0"/>
    <n v="38"/>
    <x v="0"/>
    <s v="theater/plays"/>
    <x v="7"/>
    <x v="2298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x v="0"/>
    <s v="USD"/>
    <n v="1413431940"/>
    <n v="1412216665"/>
    <x v="0"/>
    <n v="15"/>
    <x v="0"/>
    <s v="theater/plays"/>
    <x v="13"/>
    <x v="1245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x v="0"/>
    <s v="USD"/>
    <n v="1466567700"/>
    <n v="1464653696"/>
    <x v="0"/>
    <n v="23"/>
    <x v="0"/>
    <s v="theater/plays"/>
    <x v="21"/>
    <x v="2299"/>
    <x v="1"/>
    <x v="6"/>
  </r>
  <r>
    <n v="3323"/>
    <s v="Migrants' Theatre"/>
    <s v="Young adult theatre makers from London are raising money to cover costs for touring with their current production MigrantsÂ´ Rhapsody."/>
    <x v="28"/>
    <x v="2200"/>
    <x v="0"/>
    <x v="1"/>
    <s v="GBP"/>
    <n v="1474793208"/>
    <n v="1472201208"/>
    <x v="0"/>
    <n v="49"/>
    <x v="0"/>
    <s v="theater/plays"/>
    <x v="9"/>
    <x v="2047"/>
    <x v="1"/>
    <x v="6"/>
  </r>
  <r>
    <n v="3324"/>
    <s v="At Swim, Two Boys"/>
    <s v="The play tells the story of Jim and Doyler and their friendship on the brink of Irish independence."/>
    <x v="15"/>
    <x v="2201"/>
    <x v="0"/>
    <x v="17"/>
    <s v="EUR"/>
    <n v="1465135190"/>
    <n v="1463925590"/>
    <x v="0"/>
    <n v="10"/>
    <x v="0"/>
    <s v="theater/plays"/>
    <x v="21"/>
    <x v="2300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x v="1"/>
    <s v="GBP"/>
    <n v="1428256277"/>
    <n v="1425235877"/>
    <x v="0"/>
    <n v="15"/>
    <x v="0"/>
    <s v="theater/plays"/>
    <x v="40"/>
    <x v="179"/>
    <x v="1"/>
    <x v="6"/>
  </r>
  <r>
    <n v="3326"/>
    <s v="Me? A Caregiver?"/>
    <s v="An edgy, hilarious, compassionate and honest show to help caregivers find courage, trust their instincts and above all, to laugh."/>
    <x v="6"/>
    <x v="2203"/>
    <x v="0"/>
    <x v="0"/>
    <s v="USD"/>
    <n v="1425830905"/>
    <n v="1423242505"/>
    <x v="0"/>
    <n v="57"/>
    <x v="0"/>
    <s v="theater/plays"/>
    <x v="7"/>
    <x v="2301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x v="1"/>
    <s v="GBP"/>
    <n v="1462697966"/>
    <n v="1460105966"/>
    <x v="0"/>
    <n v="33"/>
    <x v="0"/>
    <s v="theater/plays"/>
    <x v="7"/>
    <x v="2302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x v="0"/>
    <s v="USD"/>
    <n v="1404522000"/>
    <n v="1404308883"/>
    <x v="0"/>
    <n v="9"/>
    <x v="0"/>
    <s v="theater/plays"/>
    <x v="91"/>
    <x v="2303"/>
    <x v="1"/>
    <x v="6"/>
  </r>
  <r>
    <n v="3329"/>
    <s v="Jestia and Raedon"/>
    <s v="Jestia and Raedon is a brand new romantic comedy play going to the Edinburgh Fringe Festival this summer."/>
    <x v="28"/>
    <x v="2205"/>
    <x v="0"/>
    <x v="1"/>
    <s v="GBP"/>
    <n v="1406502000"/>
    <n v="1405583108"/>
    <x v="0"/>
    <n v="26"/>
    <x v="0"/>
    <s v="theater/plays"/>
    <x v="16"/>
    <x v="2304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x v="1"/>
    <s v="GBP"/>
    <n v="1427919468"/>
    <n v="1425331068"/>
    <x v="0"/>
    <n v="69"/>
    <x v="0"/>
    <s v="theater/plays"/>
    <x v="6"/>
    <x v="230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x v="0"/>
    <s v="USD"/>
    <n v="1444149886"/>
    <n v="1441125886"/>
    <x v="0"/>
    <n v="65"/>
    <x v="0"/>
    <s v="theater/plays"/>
    <x v="2"/>
    <x v="2306"/>
    <x v="1"/>
    <x v="6"/>
  </r>
  <r>
    <n v="3332"/>
    <s v="Cortez"/>
    <s v="Two marine biologists are at odds during an important expedition. When a stranded shark refuses to die, things get weird."/>
    <x v="12"/>
    <x v="44"/>
    <x v="0"/>
    <x v="0"/>
    <s v="USD"/>
    <n v="1405802330"/>
    <n v="1403210330"/>
    <x v="0"/>
    <n v="83"/>
    <x v="0"/>
    <s v="theater/plays"/>
    <x v="8"/>
    <x v="2307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x v="0"/>
    <s v="USD"/>
    <n v="1434384880"/>
    <n v="1432484080"/>
    <x v="0"/>
    <n v="111"/>
    <x v="0"/>
    <s v="theater/plays"/>
    <x v="2"/>
    <x v="2308"/>
    <x v="1"/>
    <x v="6"/>
  </r>
  <r>
    <n v="3334"/>
    <s v="The Saltbox Theatre Collective Seed Money Project"/>
    <s v="The Saltbox Theatre Collective is a brand new not-for-profit theatre company in Illinois."/>
    <x v="406"/>
    <x v="2208"/>
    <x v="0"/>
    <x v="0"/>
    <s v="USD"/>
    <n v="1438259422"/>
    <n v="1435667422"/>
    <x v="0"/>
    <n v="46"/>
    <x v="0"/>
    <s v="theater/plays"/>
    <x v="86"/>
    <x v="230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x v="1"/>
    <s v="GBP"/>
    <n v="1407106800"/>
    <n v="1404749446"/>
    <x v="0"/>
    <n v="63"/>
    <x v="0"/>
    <s v="theater/plays"/>
    <x v="8"/>
    <x v="2310"/>
    <x v="1"/>
    <x v="6"/>
  </r>
  <r>
    <n v="3336"/>
    <s v="WILDE TALES"/>
    <s v="A theatrical adaptation of Oscar Wilde's short stories, presented by Suitcase Civilians at The Space, April 5-10 2016."/>
    <x v="49"/>
    <x v="156"/>
    <x v="0"/>
    <x v="1"/>
    <s v="GBP"/>
    <n v="1459845246"/>
    <n v="1457429646"/>
    <x v="0"/>
    <n v="9"/>
    <x v="0"/>
    <s v="theater/plays"/>
    <x v="8"/>
    <x v="1770"/>
    <x v="1"/>
    <x v="6"/>
  </r>
  <r>
    <n v="3337"/>
    <s v="Das Ding - A Globetrotting Comedy"/>
    <s v="StoneCrabs is thrilled to bring to the UK the first English production of Philipp LÃ¶hleâ€™s play Das Ding (The Thing)."/>
    <x v="30"/>
    <x v="2210"/>
    <x v="0"/>
    <x v="1"/>
    <s v="GBP"/>
    <n v="1412974800"/>
    <n v="1411109167"/>
    <x v="0"/>
    <n v="34"/>
    <x v="0"/>
    <s v="theater/plays"/>
    <x v="5"/>
    <x v="2311"/>
    <x v="1"/>
    <x v="6"/>
  </r>
  <r>
    <n v="3338"/>
    <s v="The Last Days of Judas Iscariot"/>
    <s v="Join Estelle Parsons in support of Theater That Looks and Sounds Like America"/>
    <x v="36"/>
    <x v="2211"/>
    <x v="0"/>
    <x v="0"/>
    <s v="USD"/>
    <n v="1487944080"/>
    <n v="1486129680"/>
    <x v="0"/>
    <n v="112"/>
    <x v="0"/>
    <s v="theater/plays"/>
    <x v="21"/>
    <x v="2312"/>
    <x v="1"/>
    <x v="6"/>
  </r>
  <r>
    <n v="3339"/>
    <s v="FRESH PRODUCE'd LA presents: Friends in Transient Places"/>
    <s v="FPLA presents FRIENDS IN TRANSIENT PLACES by Jonathan Caren: a magical story of modern life."/>
    <x v="6"/>
    <x v="2212"/>
    <x v="0"/>
    <x v="0"/>
    <s v="USD"/>
    <n v="1469721518"/>
    <n v="1467129518"/>
    <x v="0"/>
    <n v="47"/>
    <x v="0"/>
    <s v="theater/plays"/>
    <x v="3"/>
    <x v="2313"/>
    <x v="1"/>
    <x v="6"/>
  </r>
  <r>
    <n v="3340"/>
    <s v="King Lear"/>
    <s v="The Eno River Players is a community theater in Durham, North Carolina. We are trying to raise money to get our second show on its feet"/>
    <x v="9"/>
    <x v="2213"/>
    <x v="0"/>
    <x v="0"/>
    <s v="USD"/>
    <n v="1481066554"/>
    <n v="1478906554"/>
    <x v="0"/>
    <n v="38"/>
    <x v="0"/>
    <s v="theater/plays"/>
    <x v="178"/>
    <x v="2314"/>
    <x v="1"/>
    <x v="6"/>
  </r>
  <r>
    <n v="3341"/>
    <s v="Today I Live"/>
    <s v="A London flat, two stories play simultaneously. Irish mapmaker 1821, Iranian artist present day. Each senses the other. Worlds collide."/>
    <x v="295"/>
    <x v="959"/>
    <x v="0"/>
    <x v="1"/>
    <s v="GBP"/>
    <n v="1465750800"/>
    <n v="1463771421"/>
    <x v="0"/>
    <n v="28"/>
    <x v="0"/>
    <s v="theater/plays"/>
    <x v="8"/>
    <x v="2315"/>
    <x v="1"/>
    <x v="6"/>
  </r>
  <r>
    <n v="3342"/>
    <s v="Uprising Theatre Company's First Production"/>
    <s v="We believe in the power of stories to change the world. Theatre that inspires transformation."/>
    <x v="12"/>
    <x v="627"/>
    <x v="0"/>
    <x v="0"/>
    <s v="USD"/>
    <n v="1427864340"/>
    <n v="1425020810"/>
    <x v="0"/>
    <n v="78"/>
    <x v="0"/>
    <s v="theater/plays"/>
    <x v="21"/>
    <x v="2316"/>
    <x v="1"/>
    <x v="6"/>
  </r>
  <r>
    <n v="3343"/>
    <s v="The Girl Who Touched the Stars"/>
    <s v="Two sisters make a set of paper dolls which take them on a journey across lands, creating memories along the way."/>
    <x v="176"/>
    <x v="647"/>
    <x v="0"/>
    <x v="1"/>
    <s v="GBP"/>
    <n v="1460553480"/>
    <n v="1458770384"/>
    <x v="0"/>
    <n v="23"/>
    <x v="0"/>
    <s v="theater/plays"/>
    <x v="193"/>
    <x v="935"/>
    <x v="1"/>
    <x v="6"/>
  </r>
  <r>
    <n v="3344"/>
    <s v="The Other Group Theatre"/>
    <s v="We are a company of crafted and trained actors, writers and directors dedicated to the principles set by the legendary Group Theatre."/>
    <x v="37"/>
    <x v="1494"/>
    <x v="0"/>
    <x v="0"/>
    <s v="USD"/>
    <n v="1409374093"/>
    <n v="1406782093"/>
    <x v="0"/>
    <n v="40"/>
    <x v="0"/>
    <s v="theater/plays"/>
    <x v="7"/>
    <x v="2317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x v="0"/>
    <s v="USD"/>
    <n v="1429317420"/>
    <n v="1424226768"/>
    <x v="0"/>
    <n v="13"/>
    <x v="0"/>
    <s v="theater/plays"/>
    <x v="22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x v="0"/>
    <s v="USD"/>
    <n v="1424910910"/>
    <n v="1424306110"/>
    <x v="0"/>
    <n v="18"/>
    <x v="0"/>
    <s v="theater/plays"/>
    <x v="5"/>
    <x v="2318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x v="1"/>
    <s v="GBP"/>
    <n v="1462741200"/>
    <n v="1461503654"/>
    <x v="0"/>
    <n v="22"/>
    <x v="0"/>
    <s v="theater/plays"/>
    <x v="17"/>
    <x v="2319"/>
    <x v="1"/>
    <x v="6"/>
  </r>
  <r>
    <n v="3348"/>
    <s v="Macbeth"/>
    <s v="Old Hat's new production explores the bleak culture of war and the cosmic powers of guilt and imagination in Shakespeare's tragedy."/>
    <x v="62"/>
    <x v="2216"/>
    <x v="0"/>
    <x v="0"/>
    <s v="USD"/>
    <n v="1461988740"/>
    <n v="1459949080"/>
    <x v="0"/>
    <n v="79"/>
    <x v="0"/>
    <s v="theater/plays"/>
    <x v="8"/>
    <x v="2320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x v="0"/>
    <s v="USD"/>
    <n v="1465837200"/>
    <n v="1463971172"/>
    <x v="0"/>
    <n v="14"/>
    <x v="0"/>
    <s v="theater/plays"/>
    <x v="42"/>
    <x v="2321"/>
    <x v="1"/>
    <x v="6"/>
  </r>
  <r>
    <n v="3350"/>
    <s v="Visions"/>
    <s v="Nora Wageners TheaterstÃ¼ck lÃ¤dt den Zuschauer ein auf eine teils lustige, teils dÃ¼stere Reise ins Wohnzimmer der jungen, arbeitslosen K"/>
    <x v="8"/>
    <x v="2218"/>
    <x v="0"/>
    <x v="19"/>
    <s v="EUR"/>
    <n v="1448838000"/>
    <n v="1445791811"/>
    <x v="0"/>
    <n v="51"/>
    <x v="0"/>
    <s v="theater/plays"/>
    <x v="3"/>
    <x v="395"/>
    <x v="1"/>
    <x v="6"/>
  </r>
  <r>
    <n v="3351"/>
    <s v="Action To The Word's DRACULA"/>
    <s v="A thrilling 'steampunk' reworking of the infamous gothic horror novel by a powerhouse ensemble will leave you begging to be bitten."/>
    <x v="10"/>
    <x v="2219"/>
    <x v="0"/>
    <x v="1"/>
    <s v="GBP"/>
    <n v="1406113200"/>
    <n v="1402910965"/>
    <x v="0"/>
    <n v="54"/>
    <x v="0"/>
    <s v="theater/plays"/>
    <x v="7"/>
    <x v="2322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x v="1"/>
    <s v="GBP"/>
    <n v="1467414000"/>
    <n v="1462492178"/>
    <x v="0"/>
    <n v="70"/>
    <x v="0"/>
    <s v="theater/plays"/>
    <x v="29"/>
    <x v="2323"/>
    <x v="1"/>
    <x v="6"/>
  </r>
  <r>
    <n v="3353"/>
    <s v="Nude: A play by Paul Hewitt"/>
    <s v="A new spoken word play, written by Paul Hewitt, in 3 parts about love and fate, inspired by the Ruba'iyat of Omar Khayyam."/>
    <x v="2"/>
    <x v="607"/>
    <x v="0"/>
    <x v="1"/>
    <s v="GBP"/>
    <n v="1462230000"/>
    <n v="1461061350"/>
    <x v="0"/>
    <n v="44"/>
    <x v="0"/>
    <s v="theater/plays"/>
    <x v="136"/>
    <x v="1245"/>
    <x v="1"/>
    <x v="6"/>
  </r>
  <r>
    <n v="3354"/>
    <s v="Strangeloop Theatre - A Focus on New Works"/>
    <s v="Help Strangeloop Theatre create and support new work by sponsoring our 2015-2016 season."/>
    <x v="9"/>
    <x v="2221"/>
    <x v="0"/>
    <x v="0"/>
    <s v="USD"/>
    <n v="1446091260"/>
    <n v="1443029206"/>
    <x v="0"/>
    <n v="55"/>
    <x v="0"/>
    <s v="theater/plays"/>
    <x v="21"/>
    <x v="2145"/>
    <x v="1"/>
    <x v="6"/>
  </r>
  <r>
    <n v="3355"/>
    <s v="Jelly Beans at Theatre503"/>
    <s v="Help get Jelly Beans to the Theatre503 stage. An important piece of new writing by Dan Pick, produced by Kuleshov Theatre"/>
    <x v="257"/>
    <x v="2222"/>
    <x v="0"/>
    <x v="1"/>
    <s v="GBP"/>
    <n v="1462879020"/>
    <n v="1461941527"/>
    <x v="0"/>
    <n v="15"/>
    <x v="0"/>
    <s v="theater/plays"/>
    <x v="9"/>
    <x v="2324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x v="1"/>
    <s v="GBP"/>
    <n v="1468611272"/>
    <n v="1466019272"/>
    <x v="0"/>
    <n v="27"/>
    <x v="0"/>
    <s v="theater/plays"/>
    <x v="7"/>
    <x v="2325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x v="1"/>
    <s v="GBP"/>
    <n v="1406887310"/>
    <n v="1404295310"/>
    <x v="0"/>
    <n v="21"/>
    <x v="0"/>
    <s v="theater/plays"/>
    <x v="7"/>
    <x v="2326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x v="0"/>
    <s v="USD"/>
    <n v="1416385679"/>
    <n v="1413790079"/>
    <x v="0"/>
    <n v="162"/>
    <x v="0"/>
    <s v="theater/plays"/>
    <x v="33"/>
    <x v="1555"/>
    <x v="1"/>
    <x v="6"/>
  </r>
  <r>
    <n v="3359"/>
    <s v="BEIRUT, LADY OF LEBANON"/>
    <s v="A Theatrical Production Celebrating the Lebanese Culture and the Human Spirit in Time of War."/>
    <x v="23"/>
    <x v="2224"/>
    <x v="0"/>
    <x v="0"/>
    <s v="USD"/>
    <n v="1487985734"/>
    <n v="1484097734"/>
    <x v="0"/>
    <n v="23"/>
    <x v="0"/>
    <s v="theater/plays"/>
    <x v="6"/>
    <x v="2327"/>
    <x v="1"/>
    <x v="6"/>
  </r>
  <r>
    <n v="3360"/>
    <s v="Pretty Butch"/>
    <s v="World Premiere, an M1 Singapore Fringe Festival 2017 commission."/>
    <x v="7"/>
    <x v="2225"/>
    <x v="0"/>
    <x v="20"/>
    <s v="SGD"/>
    <n v="1481731140"/>
    <n v="1479866343"/>
    <x v="0"/>
    <n v="72"/>
    <x v="0"/>
    <s v="theater/plays"/>
    <x v="7"/>
    <x v="2036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x v="0"/>
    <s v="USD"/>
    <n v="1409587140"/>
    <n v="1408062990"/>
    <x v="0"/>
    <n v="68"/>
    <x v="0"/>
    <s v="theater/plays"/>
    <x v="40"/>
    <x v="1417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x v="0"/>
    <s v="USD"/>
    <n v="1425704100"/>
    <n v="1424484717"/>
    <x v="0"/>
    <n v="20"/>
    <x v="0"/>
    <s v="theater/plays"/>
    <x v="147"/>
    <x v="2328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x v="0"/>
    <s v="USD"/>
    <n v="1408464000"/>
    <n v="1406831445"/>
    <x v="0"/>
    <n v="26"/>
    <x v="0"/>
    <s v="theater/plays"/>
    <x v="7"/>
    <x v="2329"/>
    <x v="1"/>
    <x v="6"/>
  </r>
  <r>
    <n v="3364"/>
    <s v="Cancel The Sunshine"/>
    <s v="Cancel The SunshineÂ is a new play that explores living with a mental health condition in an honest, witty and articulate way."/>
    <x v="9"/>
    <x v="2229"/>
    <x v="0"/>
    <x v="1"/>
    <s v="GBP"/>
    <n v="1458075600"/>
    <n v="1456183649"/>
    <x v="0"/>
    <n v="72"/>
    <x v="0"/>
    <s v="theater/plays"/>
    <x v="6"/>
    <x v="2330"/>
    <x v="1"/>
    <x v="6"/>
  </r>
  <r>
    <n v="3365"/>
    <s v="From the Pulpit to the Runway"/>
    <s v="A dazzling dramatic musical drama that takes place inside a Charm City Church! Help us finance a play that is back by popular demand!"/>
    <x v="30"/>
    <x v="1287"/>
    <x v="0"/>
    <x v="0"/>
    <s v="USD"/>
    <n v="1449973592"/>
    <n v="1447381592"/>
    <x v="0"/>
    <n v="3"/>
    <x v="0"/>
    <s v="theater/plays"/>
    <x v="3"/>
    <x v="2331"/>
    <x v="1"/>
    <x v="6"/>
  </r>
  <r>
    <n v="3366"/>
    <s v="Montclair Shakespeare Series"/>
    <s v="The Series will consist of free staged readings of Shakespeare's plays, brought to life by professional actors in Montclair, NJ."/>
    <x v="2"/>
    <x v="2230"/>
    <x v="0"/>
    <x v="0"/>
    <s v="USD"/>
    <n v="1431481037"/>
    <n v="1428889037"/>
    <x v="0"/>
    <n v="18"/>
    <x v="0"/>
    <s v="theater/plays"/>
    <x v="360"/>
    <x v="2332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x v="1"/>
    <s v="GBP"/>
    <n v="1438467894"/>
    <n v="1436307894"/>
    <x v="0"/>
    <n v="30"/>
    <x v="0"/>
    <s v="theater/plays"/>
    <x v="17"/>
    <x v="2333"/>
    <x v="1"/>
    <x v="6"/>
  </r>
  <r>
    <n v="3368"/>
    <s v="Peter Pan by J.M. Barrie @ Open Space Arts"/>
    <s v="Help a non-profit community theatre create an unforgettable production of J.M. Barrie's classic play."/>
    <x v="28"/>
    <x v="2231"/>
    <x v="0"/>
    <x v="0"/>
    <s v="USD"/>
    <n v="1420088400"/>
    <n v="1416977259"/>
    <x v="0"/>
    <n v="23"/>
    <x v="0"/>
    <s v="theater/plays"/>
    <x v="2"/>
    <x v="2334"/>
    <x v="1"/>
    <x v="6"/>
  </r>
  <r>
    <n v="3369"/>
    <s v="The Collector, a play by Daniel Wade"/>
    <s v="How far would you go for revenge? The Collector is a dark thriller of regret, retribution and broken masculinity."/>
    <x v="10"/>
    <x v="2232"/>
    <x v="0"/>
    <x v="17"/>
    <s v="EUR"/>
    <n v="1484441980"/>
    <n v="1479257980"/>
    <x v="0"/>
    <n v="54"/>
    <x v="0"/>
    <s v="theater/plays"/>
    <x v="3"/>
    <x v="2335"/>
    <x v="1"/>
    <x v="6"/>
  </r>
  <r>
    <n v="3370"/>
    <s v="&quot;I'm Alright&quot;...an Enso Theatre Education production."/>
    <s v="I'm Alright. A story of young women, told by young women, for the world."/>
    <x v="15"/>
    <x v="2233"/>
    <x v="0"/>
    <x v="0"/>
    <s v="USD"/>
    <n v="1481961600"/>
    <n v="1479283285"/>
    <x v="0"/>
    <n v="26"/>
    <x v="0"/>
    <s v="theater/plays"/>
    <x v="90"/>
    <x v="2336"/>
    <x v="1"/>
    <x v="6"/>
  </r>
  <r>
    <n v="3371"/>
    <s v="Red Planet (or One Way Ticket) Staged Reading"/>
    <s v="Help support Red Planet, a new science fiction play based off the Mars One exploration."/>
    <x v="48"/>
    <x v="1766"/>
    <x v="0"/>
    <x v="0"/>
    <s v="USD"/>
    <n v="1449089965"/>
    <n v="1446670765"/>
    <x v="0"/>
    <n v="9"/>
    <x v="0"/>
    <s v="theater/plays"/>
    <x v="86"/>
    <x v="2337"/>
    <x v="1"/>
    <x v="6"/>
  </r>
  <r>
    <n v="3372"/>
    <s v="All the Best, Jack"/>
    <s v="This play tells the story of the toxicity of sensationalism shown through one man's struggle with notoriety."/>
    <x v="28"/>
    <x v="831"/>
    <x v="0"/>
    <x v="0"/>
    <s v="USD"/>
    <n v="1408942740"/>
    <n v="1407157756"/>
    <x v="0"/>
    <n v="27"/>
    <x v="0"/>
    <s v="theater/plays"/>
    <x v="3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x v="1"/>
    <s v="GBP"/>
    <n v="1437235200"/>
    <n v="1435177840"/>
    <x v="0"/>
    <n v="30"/>
    <x v="0"/>
    <s v="theater/plays"/>
    <x v="8"/>
    <x v="1509"/>
    <x v="1"/>
    <x v="6"/>
  </r>
  <r>
    <n v="3374"/>
    <s v="HELP BUILD &quot;THE CASTLE&quot;"/>
    <s v="A rare  production of World acclaimed playwright Howard Barker's groundbreaking &amp; provocative 'The Castle'."/>
    <x v="8"/>
    <x v="2234"/>
    <x v="0"/>
    <x v="5"/>
    <s v="CAD"/>
    <n v="1446053616"/>
    <n v="1443461616"/>
    <x v="0"/>
    <n v="52"/>
    <x v="0"/>
    <s v="theater/plays"/>
    <x v="13"/>
    <x v="2338"/>
    <x v="1"/>
    <x v="6"/>
  </r>
  <r>
    <n v="3375"/>
    <s v="The Frida Kahlo of Penge West"/>
    <s v="Production of wickedly funny new play for two women, written by iconic songwriter and ex-London's Burning man, Chris Larner"/>
    <x v="9"/>
    <x v="142"/>
    <x v="0"/>
    <x v="1"/>
    <s v="GBP"/>
    <n v="1400423973"/>
    <n v="1399387173"/>
    <x v="0"/>
    <n v="17"/>
    <x v="0"/>
    <s v="theater/plays"/>
    <x v="8"/>
    <x v="2339"/>
    <x v="1"/>
    <x v="6"/>
  </r>
  <r>
    <n v="3376"/>
    <s v="The Tutors"/>
    <s v="3 college grads struggling to fund their social network. 1 bratty blackmailing student. 1 dreamy Asian business man. 1 awesome play."/>
    <x v="6"/>
    <x v="2235"/>
    <x v="0"/>
    <x v="0"/>
    <s v="USD"/>
    <n v="1429976994"/>
    <n v="1424796594"/>
    <x v="0"/>
    <n v="19"/>
    <x v="0"/>
    <s v="theater/plays"/>
    <x v="8"/>
    <x v="2340"/>
    <x v="1"/>
    <x v="6"/>
  </r>
  <r>
    <n v="3377"/>
    <s v="To Kill a Machine"/>
    <s v="An empowering play about war time code breaker Alan Turing which tells the real story of a hero vilified for his sexuality and suicide."/>
    <x v="6"/>
    <x v="2236"/>
    <x v="0"/>
    <x v="1"/>
    <s v="GBP"/>
    <n v="1426870560"/>
    <n v="1424280899"/>
    <x v="0"/>
    <n v="77"/>
    <x v="0"/>
    <s v="theater/plays"/>
    <x v="7"/>
    <x v="1708"/>
    <x v="1"/>
    <x v="6"/>
  </r>
  <r>
    <n v="3378"/>
    <s v="Rose of June"/>
    <s v="'Can you ever find acceptance in death?' _x000a_Rose of June is a piece of theatre exploring the stages of grief. Unity Theatre - September"/>
    <x v="131"/>
    <x v="2237"/>
    <x v="0"/>
    <x v="1"/>
    <s v="GBP"/>
    <n v="1409490480"/>
    <n v="1407400306"/>
    <x v="0"/>
    <n v="21"/>
    <x v="0"/>
    <s v="theater/plays"/>
    <x v="29"/>
    <x v="2341"/>
    <x v="1"/>
    <x v="6"/>
  </r>
  <r>
    <n v="3379"/>
    <s v="The Promise"/>
    <s v="A play by Alexei Arbuzov about the lives of three teenagers during the Nazi siege of Leningrad, 1942, in a new adaptation by Nick Dear."/>
    <x v="13"/>
    <x v="2238"/>
    <x v="0"/>
    <x v="1"/>
    <s v="GBP"/>
    <n v="1440630000"/>
    <n v="1439122800"/>
    <x v="0"/>
    <n v="38"/>
    <x v="0"/>
    <s v="theater/plays"/>
    <x v="3"/>
    <x v="2342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x v="0"/>
    <s v="USD"/>
    <n v="1417305178"/>
    <n v="1414277578"/>
    <x v="0"/>
    <n v="28"/>
    <x v="0"/>
    <s v="theater/plays"/>
    <x v="3"/>
    <x v="2343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x v="0"/>
    <s v="USD"/>
    <n v="1426044383"/>
    <n v="1423455983"/>
    <x v="0"/>
    <n v="48"/>
    <x v="0"/>
    <s v="theater/plays"/>
    <x v="21"/>
    <x v="2344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x v="1"/>
    <s v="GBP"/>
    <n v="1470092340"/>
    <n v="1467973256"/>
    <x v="0"/>
    <n v="46"/>
    <x v="0"/>
    <s v="theater/plays"/>
    <x v="7"/>
    <x v="234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x v="0"/>
    <s v="USD"/>
    <n v="1466707620"/>
    <n v="1464979620"/>
    <x v="0"/>
    <n v="30"/>
    <x v="0"/>
    <s v="theater/plays"/>
    <x v="20"/>
    <x v="2346"/>
    <x v="1"/>
    <x v="6"/>
  </r>
  <r>
    <n v="3384"/>
    <s v="The Hat"/>
    <s v="Six gay men, emotional baggage, and online dating: what could go wrong? A play about looking for love and finding something better."/>
    <x v="12"/>
    <x v="2243"/>
    <x v="0"/>
    <x v="0"/>
    <s v="USD"/>
    <n v="1448074800"/>
    <n v="1444874768"/>
    <x v="0"/>
    <n v="64"/>
    <x v="0"/>
    <s v="theater/plays"/>
    <x v="8"/>
    <x v="2347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x v="0"/>
    <s v="USD"/>
    <n v="1418244552"/>
    <n v="1415652552"/>
    <x v="0"/>
    <n v="15"/>
    <x v="0"/>
    <s v="theater/plays"/>
    <x v="8"/>
    <x v="44"/>
    <x v="1"/>
    <x v="6"/>
  </r>
  <r>
    <n v="3386"/>
    <s v="Going To Market"/>
    <s v="Stories from the Bronx make for an uncommon play. Help us finish funding this production, supported by the Kevin Spacey Foundation."/>
    <x v="13"/>
    <x v="1740"/>
    <x v="0"/>
    <x v="0"/>
    <s v="USD"/>
    <n v="1417620506"/>
    <n v="1415028506"/>
    <x v="0"/>
    <n v="41"/>
    <x v="0"/>
    <s v="theater/plays"/>
    <x v="2"/>
    <x v="39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x v="0"/>
    <s v="USD"/>
    <n v="1418581088"/>
    <n v="1415125088"/>
    <x v="0"/>
    <n v="35"/>
    <x v="0"/>
    <s v="theater/plays"/>
    <x v="16"/>
    <x v="2348"/>
    <x v="1"/>
    <x v="6"/>
  </r>
  <r>
    <n v="3388"/>
    <s v="ICONS"/>
    <s v="ICONS is a unique new play about the Amazon warrior women from Greek myth and re-imagines them from a contemporary female perspective."/>
    <x v="15"/>
    <x v="2245"/>
    <x v="0"/>
    <x v="1"/>
    <s v="GBP"/>
    <n v="1434625441"/>
    <n v="1432033441"/>
    <x v="0"/>
    <n v="45"/>
    <x v="0"/>
    <s v="theater/plays"/>
    <x v="3"/>
    <x v="1154"/>
    <x v="1"/>
    <x v="6"/>
  </r>
  <r>
    <n v="3389"/>
    <s v="Chimera Ensemble Productions Fund"/>
    <s v="Chimera Ensemble is launching 2 inaugural theater productions, and we need support to do high quality work!"/>
    <x v="3"/>
    <x v="2246"/>
    <x v="0"/>
    <x v="0"/>
    <s v="USD"/>
    <n v="1464960682"/>
    <n v="1462368682"/>
    <x v="0"/>
    <n v="62"/>
    <x v="0"/>
    <s v="theater/plays"/>
    <x v="41"/>
    <x v="2349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x v="0"/>
    <s v="USD"/>
    <n v="1405017345"/>
    <n v="1403721345"/>
    <x v="0"/>
    <n v="22"/>
    <x v="0"/>
    <s v="theater/plays"/>
    <x v="21"/>
    <x v="2320"/>
    <x v="1"/>
    <x v="6"/>
  </r>
  <r>
    <n v="3391"/>
    <s v="TRAVELING needs a Reading"/>
    <s v="New play about the comfort and the danger of living with memories. Gay themes. Experienced team looking to present first reading"/>
    <x v="2"/>
    <x v="2196"/>
    <x v="0"/>
    <x v="0"/>
    <s v="USD"/>
    <n v="1407536880"/>
    <n v="1404997548"/>
    <x v="0"/>
    <n v="18"/>
    <x v="0"/>
    <s v="theater/plays"/>
    <x v="316"/>
    <x v="2296"/>
    <x v="1"/>
    <x v="6"/>
  </r>
  <r>
    <n v="3392"/>
    <s v="1 in 3"/>
    <s v="Life is more than the days you have left. 1 in 3 tells of two normal people &amp; their confrontation with mortality and the dice of fate."/>
    <x v="2"/>
    <x v="83"/>
    <x v="0"/>
    <x v="1"/>
    <s v="GBP"/>
    <n v="1462565855"/>
    <n v="1458245855"/>
    <x v="0"/>
    <n v="12"/>
    <x v="0"/>
    <s v="theater/plays"/>
    <x v="8"/>
    <x v="683"/>
    <x v="1"/>
    <x v="6"/>
  </r>
  <r>
    <n v="3393"/>
    <s v="The Maltese Bodkin"/>
    <s v="hiSTORYstage presents a film noir-style comedy mystery with a Shakespearean twist performed as a 1944 radio drama."/>
    <x v="15"/>
    <x v="2248"/>
    <x v="0"/>
    <x v="0"/>
    <s v="USD"/>
    <n v="1415234760"/>
    <n v="1413065230"/>
    <x v="0"/>
    <n v="44"/>
    <x v="0"/>
    <s v="theater/plays"/>
    <x v="6"/>
    <x v="2350"/>
    <x v="1"/>
    <x v="6"/>
  </r>
  <r>
    <n v="3394"/>
    <s v="Buffer: Edinburgh Fringe 2014"/>
    <s v="Ambitious, Edinburgh-based company, Thrive Theatre, are bringing their brand new comedy BUFFER to the 2014 Edinburgh Fringe!"/>
    <x v="131"/>
    <x v="2249"/>
    <x v="0"/>
    <x v="1"/>
    <s v="GBP"/>
    <n v="1406470645"/>
    <n v="1403878645"/>
    <x v="0"/>
    <n v="27"/>
    <x v="0"/>
    <s v="theater/plays"/>
    <x v="24"/>
    <x v="2005"/>
    <x v="1"/>
    <x v="6"/>
  </r>
  <r>
    <n v="3395"/>
    <s v="MIRAMAR"/>
    <s v="Miramar is a a darkly funny play exploring what it is we call â€˜homeâ€™."/>
    <x v="2"/>
    <x v="1622"/>
    <x v="0"/>
    <x v="1"/>
    <s v="GBP"/>
    <n v="1433009400"/>
    <n v="1431795944"/>
    <x v="0"/>
    <n v="38"/>
    <x v="0"/>
    <s v="theater/plays"/>
    <x v="361"/>
    <x v="2351"/>
    <x v="1"/>
    <x v="6"/>
  </r>
  <r>
    <n v="3396"/>
    <s v="Rainbowtown"/>
    <s v="&quot;Rainbowtown&quot; is a new play for kids. Help us bring it to the Main Line during the 2014 Philadelphia Fringe Festival!"/>
    <x v="15"/>
    <x v="415"/>
    <x v="0"/>
    <x v="0"/>
    <s v="USD"/>
    <n v="1401595140"/>
    <n v="1399286589"/>
    <x v="0"/>
    <n v="28"/>
    <x v="0"/>
    <s v="theater/plays"/>
    <x v="3"/>
    <x v="2352"/>
    <x v="1"/>
    <x v="6"/>
  </r>
  <r>
    <n v="3397"/>
    <s v="Waiting for Godot - Blue Sky Theatre &amp; Arts"/>
    <s v="Help a group of recovering alcoholics bring Samuel Beckett's classic to a seaside town!"/>
    <x v="49"/>
    <x v="668"/>
    <x v="0"/>
    <x v="1"/>
    <s v="GBP"/>
    <n v="1455832800"/>
    <n v="1452338929"/>
    <x v="0"/>
    <n v="24"/>
    <x v="0"/>
    <s v="theater/plays"/>
    <x v="20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x v="0"/>
    <s v="USD"/>
    <n v="1416589200"/>
    <n v="1414605776"/>
    <x v="0"/>
    <n v="65"/>
    <x v="0"/>
    <s v="theater/plays"/>
    <x v="38"/>
    <x v="555"/>
    <x v="1"/>
    <x v="6"/>
  </r>
  <r>
    <n v="3399"/>
    <s v="Spinning Wheel Youth Takeover"/>
    <s v="13 young people have taken over Spinning Wheel Theatre to choose, produce and create their own show from scratch."/>
    <x v="38"/>
    <x v="459"/>
    <x v="0"/>
    <x v="1"/>
    <s v="GBP"/>
    <n v="1424556325"/>
    <n v="1421964325"/>
    <x v="0"/>
    <n v="46"/>
    <x v="0"/>
    <s v="theater/plays"/>
    <x v="3"/>
    <x v="2353"/>
    <x v="1"/>
    <x v="6"/>
  </r>
  <r>
    <n v="3400"/>
    <s v="You, Me and That Guy"/>
    <s v="A hilarious comedy starring Sarah, a recent grad, who uses the magic of a mystical open mic to solve the problems of her relationships."/>
    <x v="3"/>
    <x v="2251"/>
    <x v="0"/>
    <x v="0"/>
    <s v="USD"/>
    <n v="1409266414"/>
    <n v="1405378414"/>
    <x v="0"/>
    <n v="85"/>
    <x v="0"/>
    <s v="theater/plays"/>
    <x v="8"/>
    <x v="235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x v="1"/>
    <s v="GBP"/>
    <n v="1438968146"/>
    <n v="1436376146"/>
    <x v="0"/>
    <n v="66"/>
    <x v="0"/>
    <s v="theater/plays"/>
    <x v="21"/>
    <x v="2355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x v="0"/>
    <s v="USD"/>
    <n v="1447295460"/>
    <n v="1444747843"/>
    <x v="0"/>
    <n v="165"/>
    <x v="0"/>
    <s v="theater/plays"/>
    <x v="5"/>
    <x v="2356"/>
    <x v="1"/>
    <x v="6"/>
  </r>
  <r>
    <n v="3403"/>
    <s v="'Fats and Tanya' - a play by Lucy Gallagher"/>
    <s v="Two worlds, one bond - no turning back._x000a_A dark comedy about domestic abuse and the power of an unlikely friendship"/>
    <x v="13"/>
    <x v="41"/>
    <x v="0"/>
    <x v="1"/>
    <s v="GBP"/>
    <n v="1435230324"/>
    <n v="1432638324"/>
    <x v="0"/>
    <n v="17"/>
    <x v="0"/>
    <s v="theater/plays"/>
    <x v="8"/>
    <x v="2124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x v="0"/>
    <s v="USD"/>
    <n v="1434542702"/>
    <n v="1432814702"/>
    <x v="0"/>
    <n v="3"/>
    <x v="0"/>
    <s v="theater/plays"/>
    <x v="108"/>
    <x v="2357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x v="1"/>
    <s v="GBP"/>
    <n v="1456876740"/>
    <n v="1455063886"/>
    <x v="0"/>
    <n v="17"/>
    <x v="0"/>
    <s v="theater/plays"/>
    <x v="178"/>
    <x v="2358"/>
    <x v="1"/>
    <x v="6"/>
  </r>
  <r>
    <n v="3406"/>
    <s v="Voices of Swords"/>
    <s v="A funny and moving new play about two families dealing with aging parents in very different ways!"/>
    <x v="3"/>
    <x v="2255"/>
    <x v="0"/>
    <x v="0"/>
    <s v="USD"/>
    <n v="1405511376"/>
    <n v="1401623376"/>
    <x v="0"/>
    <n v="91"/>
    <x v="0"/>
    <s v="theater/plays"/>
    <x v="8"/>
    <x v="2359"/>
    <x v="1"/>
    <x v="6"/>
  </r>
  <r>
    <n v="3407"/>
    <s v="Chlorine Edinburgh 2014"/>
    <s v="Biddy is 24. Biddy is a hopeless romantic. Biddy always wanted to be a vegan. Find out what happens_x000a_when Biddy gets sectioned."/>
    <x v="13"/>
    <x v="2256"/>
    <x v="0"/>
    <x v="1"/>
    <s v="GBP"/>
    <n v="1404641289"/>
    <n v="1402049289"/>
    <x v="0"/>
    <n v="67"/>
    <x v="0"/>
    <s v="theater/plays"/>
    <x v="13"/>
    <x v="2360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x v="0"/>
    <s v="USD"/>
    <n v="1405727304"/>
    <n v="1403135304"/>
    <x v="0"/>
    <n v="18"/>
    <x v="0"/>
    <s v="theater/plays"/>
    <x v="185"/>
    <x v="2361"/>
    <x v="1"/>
    <x v="6"/>
  </r>
  <r>
    <n v="3409"/>
    <s v="Who Said Theatre Presents: The Calm"/>
    <s v="Exciting and visceral new-writing that challenges the way we view the fine line between war and terror..."/>
    <x v="2"/>
    <x v="2258"/>
    <x v="0"/>
    <x v="1"/>
    <s v="GBP"/>
    <n v="1469998680"/>
    <n v="1466710358"/>
    <x v="0"/>
    <n v="21"/>
    <x v="0"/>
    <s v="theater/plays"/>
    <x v="39"/>
    <x v="2362"/>
    <x v="1"/>
    <x v="6"/>
  </r>
  <r>
    <n v="3410"/>
    <s v="the southland company - LAUNCH LOS ANGELES"/>
    <s v="Join us in a campaign benefitting the southland company and its interdisciplinary artistic efforts in Los Angeles."/>
    <x v="9"/>
    <x v="2259"/>
    <x v="0"/>
    <x v="0"/>
    <s v="USD"/>
    <n v="1465196400"/>
    <n v="1462841990"/>
    <x v="0"/>
    <n v="40"/>
    <x v="0"/>
    <s v="theater/plays"/>
    <x v="15"/>
    <x v="2363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x v="0"/>
    <s v="USD"/>
    <n v="1444264372"/>
    <n v="1442536372"/>
    <x v="0"/>
    <n v="78"/>
    <x v="0"/>
    <s v="theater/plays"/>
    <x v="3"/>
    <x v="2364"/>
    <x v="1"/>
    <x v="6"/>
  </r>
  <r>
    <n v="3412"/>
    <s v="Joe Orton's Fred &amp; Madge"/>
    <s v="Rough Haired Pointer present for the first time ever Joe Orton's 'Fred &amp; Madge' at the Hope Theatre, Islington this Sept and Oct"/>
    <x v="9"/>
    <x v="142"/>
    <x v="0"/>
    <x v="1"/>
    <s v="GBP"/>
    <n v="1411858862"/>
    <n v="1409266862"/>
    <x v="0"/>
    <n v="26"/>
    <x v="0"/>
    <s v="theater/plays"/>
    <x v="8"/>
    <x v="2365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x v="0"/>
    <s v="USD"/>
    <n v="1425099540"/>
    <n v="1424280938"/>
    <x v="0"/>
    <n v="14"/>
    <x v="0"/>
    <s v="theater/plays"/>
    <x v="22"/>
    <x v="2235"/>
    <x v="1"/>
    <x v="6"/>
  </r>
  <r>
    <n v="3414"/>
    <s v="PCSF PlayOffs 2016"/>
    <s v="A new twist on our annual festival of fully-produced plays by member playwrights, performed by a talented ensemble cast!"/>
    <x v="9"/>
    <x v="2090"/>
    <x v="0"/>
    <x v="0"/>
    <s v="USD"/>
    <n v="1480579140"/>
    <n v="1478030325"/>
    <x v="0"/>
    <n v="44"/>
    <x v="0"/>
    <s v="theater/plays"/>
    <x v="3"/>
    <x v="2366"/>
    <x v="1"/>
    <x v="6"/>
  </r>
  <r>
    <n v="3415"/>
    <s v="Balm in Gilead at Columbia"/>
    <s v="We are raising funds to allow for enhanced scenic, costume, and lighting design. Every dollar helps!"/>
    <x v="48"/>
    <x v="148"/>
    <x v="0"/>
    <x v="0"/>
    <s v="USD"/>
    <n v="1460935800"/>
    <n v="1459999656"/>
    <x v="0"/>
    <n v="9"/>
    <x v="0"/>
    <s v="theater/plays"/>
    <x v="8"/>
    <x v="2367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x v="1"/>
    <s v="GBP"/>
    <n v="1429813800"/>
    <n v="1427363645"/>
    <x v="0"/>
    <n v="30"/>
    <x v="0"/>
    <s v="theater/plays"/>
    <x v="28"/>
    <x v="2368"/>
    <x v="1"/>
    <x v="6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x v="0"/>
    <s v="USD"/>
    <n v="1414284180"/>
    <n v="1410558948"/>
    <x v="0"/>
    <n v="45"/>
    <x v="0"/>
    <s v="theater/plays"/>
    <x v="8"/>
    <x v="841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x v="0"/>
    <s v="USD"/>
    <n v="1400875307"/>
    <n v="1398283307"/>
    <x v="0"/>
    <n v="56"/>
    <x v="0"/>
    <s v="theater/plays"/>
    <x v="7"/>
    <x v="2369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x v="17"/>
    <s v="EUR"/>
    <n v="1459978200"/>
    <n v="1458416585"/>
    <x v="0"/>
    <n v="46"/>
    <x v="0"/>
    <s v="theater/plays"/>
    <x v="13"/>
    <x v="2370"/>
    <x v="1"/>
    <x v="6"/>
  </r>
  <r>
    <n v="3420"/>
    <s v="Rounds. Set design campaign."/>
    <s v="A powerful and urgent tale of the first line of defence for the NHS. Based on true stories from junior doctors."/>
    <x v="176"/>
    <x v="2265"/>
    <x v="0"/>
    <x v="1"/>
    <s v="GBP"/>
    <n v="1455408000"/>
    <n v="1454638202"/>
    <x v="0"/>
    <n v="34"/>
    <x v="0"/>
    <s v="theater/plays"/>
    <x v="178"/>
    <x v="217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x v="0"/>
    <s v="USD"/>
    <n v="1425495563"/>
    <n v="1422903563"/>
    <x v="0"/>
    <n v="98"/>
    <x v="0"/>
    <s v="theater/plays"/>
    <x v="7"/>
    <x v="23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x v="1"/>
    <s v="GBP"/>
    <n v="1450051200"/>
    <n v="1447594176"/>
    <x v="0"/>
    <n v="46"/>
    <x v="0"/>
    <s v="theater/plays"/>
    <x v="15"/>
    <x v="2372"/>
    <x v="1"/>
    <x v="6"/>
  </r>
  <r>
    <n v="3423"/>
    <s v="And That's How The Story Goes"/>
    <s v="Forest Hills Eastern's Student Run Show 2015. Our goal is to present a professional quality show on a budget."/>
    <x v="49"/>
    <x v="457"/>
    <x v="0"/>
    <x v="0"/>
    <s v="USD"/>
    <n v="1429912341"/>
    <n v="1427320341"/>
    <x v="0"/>
    <n v="10"/>
    <x v="0"/>
    <s v="theater/plays"/>
    <x v="49"/>
    <x v="43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x v="0"/>
    <s v="USD"/>
    <n v="1423119540"/>
    <n v="1421252084"/>
    <x v="0"/>
    <n v="76"/>
    <x v="0"/>
    <s v="theater/plays"/>
    <x v="3"/>
    <x v="2373"/>
    <x v="1"/>
    <x v="6"/>
  </r>
  <r>
    <n v="3425"/>
    <s v="The Erlkings"/>
    <s v="The Erlkings is a play that uses the writings of the perpetrators of the Columbine Shooting to explore the inner lives of these boys."/>
    <x v="11"/>
    <x v="2269"/>
    <x v="0"/>
    <x v="0"/>
    <s v="USD"/>
    <n v="1412434136"/>
    <n v="1409669336"/>
    <x v="0"/>
    <n v="104"/>
    <x v="0"/>
    <s v="theater/plays"/>
    <x v="33"/>
    <x v="2374"/>
    <x v="1"/>
    <x v="6"/>
  </r>
  <r>
    <n v="3426"/>
    <s v="Holocene"/>
    <s v="Part ghost story, part cautionary tale, Holocene is a play about the end of our world, and the beginning of another."/>
    <x v="192"/>
    <x v="1959"/>
    <x v="0"/>
    <x v="0"/>
    <s v="USD"/>
    <n v="1411264800"/>
    <n v="1409620903"/>
    <x v="0"/>
    <n v="87"/>
    <x v="0"/>
    <s v="theater/plays"/>
    <x v="29"/>
    <x v="2375"/>
    <x v="1"/>
    <x v="6"/>
  </r>
  <r>
    <n v="3427"/>
    <s v="We Were Kings"/>
    <s v="A new play developed in collaboration with graduating theatre makers, premiering at the Edinburgh Fringe Festival 2014."/>
    <x v="15"/>
    <x v="646"/>
    <x v="0"/>
    <x v="1"/>
    <s v="GBP"/>
    <n v="1404314952"/>
    <n v="1401722952"/>
    <x v="0"/>
    <n v="29"/>
    <x v="0"/>
    <s v="theater/plays"/>
    <x v="8"/>
    <x v="246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x v="1"/>
    <s v="GBP"/>
    <n v="1425142800"/>
    <n v="1422983847"/>
    <x v="0"/>
    <n v="51"/>
    <x v="0"/>
    <s v="theater/plays"/>
    <x v="33"/>
    <x v="237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x v="1"/>
    <s v="GBP"/>
    <n v="1478046661"/>
    <n v="1476837061"/>
    <x v="0"/>
    <n v="12"/>
    <x v="0"/>
    <s v="theater/plays"/>
    <x v="22"/>
    <x v="1783"/>
    <x v="1"/>
    <x v="6"/>
  </r>
  <r>
    <n v="3430"/>
    <s v="Being Patient"/>
    <s v="We need support for our play so we can promote awareness of kidney diseases and the effect it has on sufferers and their families."/>
    <x v="13"/>
    <x v="2270"/>
    <x v="0"/>
    <x v="1"/>
    <s v="GBP"/>
    <n v="1406760101"/>
    <n v="1404168101"/>
    <x v="0"/>
    <n v="72"/>
    <x v="0"/>
    <s v="theater/plays"/>
    <x v="15"/>
    <x v="2377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x v="0"/>
    <s v="USD"/>
    <n v="1408383153"/>
    <n v="1405791153"/>
    <x v="0"/>
    <n v="21"/>
    <x v="0"/>
    <s v="theater/plays"/>
    <x v="8"/>
    <x v="2378"/>
    <x v="1"/>
    <x v="6"/>
  </r>
  <r>
    <n v="3432"/>
    <s v="Love Letters"/>
    <s v="Bare Theatre stages A.R. Gurney's Pulitzer Finalist script about a relationship spanning a lifetime and long distance."/>
    <x v="13"/>
    <x v="2271"/>
    <x v="0"/>
    <x v="0"/>
    <s v="USD"/>
    <n v="1454709600"/>
    <n v="1452520614"/>
    <x v="0"/>
    <n v="42"/>
    <x v="0"/>
    <s v="theater/plays"/>
    <x v="5"/>
    <x v="2379"/>
    <x v="1"/>
    <x v="6"/>
  </r>
  <r>
    <n v="3433"/>
    <s v="The Dybbuk"/>
    <s v="death&amp;pretzels presents their first Chicago based project:_x000a_The Dybbuk by S. Ansky"/>
    <x v="196"/>
    <x v="2272"/>
    <x v="0"/>
    <x v="0"/>
    <s v="USD"/>
    <n v="1402974000"/>
    <n v="1400290255"/>
    <x v="0"/>
    <n v="71"/>
    <x v="0"/>
    <s v="theater/plays"/>
    <x v="8"/>
    <x v="2380"/>
    <x v="1"/>
    <x v="6"/>
  </r>
  <r>
    <n v="3434"/>
    <s v="The Williams Project"/>
    <s v="Bringing Tennessee Williams, Shakespeare, and 8 world class actors to Longview, Washington to build a play in and for the community."/>
    <x v="3"/>
    <x v="1285"/>
    <x v="0"/>
    <x v="0"/>
    <s v="USD"/>
    <n v="1404983269"/>
    <n v="1402391269"/>
    <x v="0"/>
    <n v="168"/>
    <x v="0"/>
    <s v="theater/plays"/>
    <x v="6"/>
    <x v="2381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x v="0"/>
    <s v="USD"/>
    <n v="1470538800"/>
    <n v="1469112493"/>
    <x v="0"/>
    <n v="19"/>
    <x v="0"/>
    <s v="theater/plays"/>
    <x v="20"/>
    <x v="2382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x v="0"/>
    <s v="USD"/>
    <n v="1408638480"/>
    <n v="1406811593"/>
    <x v="0"/>
    <n v="37"/>
    <x v="0"/>
    <s v="theater/plays"/>
    <x v="6"/>
    <x v="238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x v="0"/>
    <s v="USD"/>
    <n v="1440003820"/>
    <n v="1437411820"/>
    <x v="0"/>
    <n v="36"/>
    <x v="0"/>
    <s v="theater/plays"/>
    <x v="7"/>
    <x v="2384"/>
    <x v="1"/>
    <x v="6"/>
  </r>
  <r>
    <n v="3438"/>
    <s v="KLIPPIES"/>
    <s v="Klippies is the debut play from Johannesburg-born writer Jessica SiÃ¢n, premiering at the Southwark Playhouse, London in May 2015."/>
    <x v="30"/>
    <x v="2275"/>
    <x v="0"/>
    <x v="1"/>
    <s v="GBP"/>
    <n v="1430600400"/>
    <n v="1428358567"/>
    <x v="0"/>
    <n v="14"/>
    <x v="0"/>
    <s v="theater/plays"/>
    <x v="3"/>
    <x v="2385"/>
    <x v="1"/>
    <x v="6"/>
  </r>
  <r>
    <n v="3439"/>
    <s v="Cirque Inspired Alice's Adventures in Wonderland"/>
    <s v="Help a small theater produce an original adaptation of Lewis Carroll's classic story."/>
    <x v="38"/>
    <x v="2276"/>
    <x v="0"/>
    <x v="0"/>
    <s v="USD"/>
    <n v="1453179540"/>
    <n v="1452030730"/>
    <x v="0"/>
    <n v="18"/>
    <x v="0"/>
    <s v="theater/plays"/>
    <x v="165"/>
    <x v="2386"/>
    <x v="1"/>
    <x v="6"/>
  </r>
  <r>
    <n v="3440"/>
    <s v="Gruesome Playground Injuries"/>
    <s v="LA-based team of professional actors and directors taking Rajiv Joseph's harrowing and romantic play to the Boulder community."/>
    <x v="10"/>
    <x v="2277"/>
    <x v="0"/>
    <x v="0"/>
    <s v="USD"/>
    <n v="1405095300"/>
    <n v="1403146628"/>
    <x v="0"/>
    <n v="82"/>
    <x v="0"/>
    <s v="theater/plays"/>
    <x v="2"/>
    <x v="1085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x v="0"/>
    <s v="USD"/>
    <n v="1447445820"/>
    <n v="1445077121"/>
    <x v="0"/>
    <n v="43"/>
    <x v="0"/>
    <s v="theater/plays"/>
    <x v="33"/>
    <x v="2387"/>
    <x v="1"/>
    <x v="6"/>
  </r>
  <r>
    <n v="3442"/>
    <s v="An Evening of Radio"/>
    <s v="An Evening of Radio aims to showcase original work written by undergraduate playwriting students in the style of live staged readings."/>
    <x v="49"/>
    <x v="156"/>
    <x v="0"/>
    <x v="0"/>
    <s v="USD"/>
    <n v="1433016672"/>
    <n v="1430424672"/>
    <x v="0"/>
    <n v="8"/>
    <x v="0"/>
    <s v="theater/plays"/>
    <x v="8"/>
    <x v="672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x v="0"/>
    <s v="USD"/>
    <n v="1410266146"/>
    <n v="1407674146"/>
    <x v="0"/>
    <n v="45"/>
    <x v="0"/>
    <s v="theater/plays"/>
    <x v="362"/>
    <x v="2388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x v="2"/>
    <s v="AUD"/>
    <n v="1465394340"/>
    <n v="1464677986"/>
    <x v="0"/>
    <n v="20"/>
    <x v="0"/>
    <s v="theater/plays"/>
    <x v="363"/>
    <x v="2389"/>
    <x v="1"/>
    <x v="6"/>
  </r>
  <r>
    <n v="3445"/>
    <s v="Axon Theatre - First Project (Phase 1)"/>
    <s v="Rehearsal &amp; development of our first project as Axon Theatre: &quot;The Star-Spangled Girl&quot; in South Wales."/>
    <x v="13"/>
    <x v="41"/>
    <x v="0"/>
    <x v="1"/>
    <s v="GBP"/>
    <n v="1445604236"/>
    <n v="1443185036"/>
    <x v="0"/>
    <n v="31"/>
    <x v="0"/>
    <s v="theater/plays"/>
    <x v="8"/>
    <x v="2390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x v="1"/>
    <s v="GBP"/>
    <n v="1423138800"/>
    <n v="1421092725"/>
    <x v="0"/>
    <n v="25"/>
    <x v="0"/>
    <s v="theater/plays"/>
    <x v="29"/>
    <x v="2391"/>
    <x v="1"/>
    <x v="6"/>
  </r>
  <r>
    <n v="3447"/>
    <s v="The Vagabond Halfback"/>
    <s v="&quot;He was a poet, a vagrant, a philosopher, a lady's man and a hard drinker&quot;"/>
    <x v="28"/>
    <x v="2280"/>
    <x v="0"/>
    <x v="0"/>
    <s v="USD"/>
    <n v="1458332412"/>
    <n v="1454448012"/>
    <x v="0"/>
    <n v="14"/>
    <x v="0"/>
    <s v="theater/plays"/>
    <x v="29"/>
    <x v="2392"/>
    <x v="1"/>
    <x v="6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x v="0"/>
    <s v="USD"/>
    <n v="1418784689"/>
    <n v="1416192689"/>
    <x v="0"/>
    <n v="45"/>
    <x v="0"/>
    <s v="theater/plays"/>
    <x v="5"/>
    <x v="392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x v="0"/>
    <s v="USD"/>
    <n v="1468036800"/>
    <n v="1465607738"/>
    <x v="0"/>
    <n v="20"/>
    <x v="0"/>
    <s v="theater/plays"/>
    <x v="193"/>
    <x v="1922"/>
    <x v="1"/>
    <x v="6"/>
  </r>
  <r>
    <n v="3450"/>
    <s v="The Beautiful House"/>
    <s v="The Beautiful House' is a story of modern mummification and the present day post-humanist crisis in our relationship with death."/>
    <x v="2"/>
    <x v="1158"/>
    <x v="0"/>
    <x v="1"/>
    <s v="GBP"/>
    <n v="1427990071"/>
    <n v="1422809671"/>
    <x v="0"/>
    <n v="39"/>
    <x v="0"/>
    <s v="theater/plays"/>
    <x v="143"/>
    <x v="2393"/>
    <x v="1"/>
    <x v="6"/>
  </r>
  <r>
    <n v="3451"/>
    <s v="The Twilight Zone Play"/>
    <s v="I'm a high school student in New Jersey planning on producing and directing a Twilight Zone Play for a &quot;One Act&quot; competition."/>
    <x v="81"/>
    <x v="2283"/>
    <x v="0"/>
    <x v="0"/>
    <s v="USD"/>
    <n v="1429636927"/>
    <n v="1427304127"/>
    <x v="0"/>
    <n v="16"/>
    <x v="0"/>
    <s v="theater/plays"/>
    <x v="7"/>
    <x v="2394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x v="0"/>
    <s v="USD"/>
    <n v="1406087940"/>
    <n v="1404141626"/>
    <x v="0"/>
    <n v="37"/>
    <x v="0"/>
    <s v="theater/plays"/>
    <x v="42"/>
    <x v="2395"/>
    <x v="1"/>
    <x v="6"/>
  </r>
  <r>
    <n v="3453"/>
    <s v="'Patagonia' - by Robert George"/>
    <s v="A full length comedy, Patagonia follows Grason and Jerry on their journey through a magical, South-American rainforest."/>
    <x v="43"/>
    <x v="2285"/>
    <x v="0"/>
    <x v="1"/>
    <s v="GBP"/>
    <n v="1471130956"/>
    <n v="1465946956"/>
    <x v="0"/>
    <n v="14"/>
    <x v="0"/>
    <s v="theater/plays"/>
    <x v="30"/>
    <x v="440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x v="1"/>
    <s v="GBP"/>
    <n v="1406825159"/>
    <n v="1404233159"/>
    <x v="0"/>
    <n v="21"/>
    <x v="0"/>
    <s v="theater/plays"/>
    <x v="7"/>
    <x v="239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x v="0"/>
    <s v="USD"/>
    <n v="1476381627"/>
    <n v="1473789627"/>
    <x v="0"/>
    <n v="69"/>
    <x v="0"/>
    <s v="theater/plays"/>
    <x v="7"/>
    <x v="2397"/>
    <x v="1"/>
    <x v="6"/>
  </r>
  <r>
    <n v="3456"/>
    <s v="THIEF"/>
    <s v="&quot;Thief,&quot; a one man touring show, a theatrical experience portraying a supernatural story about the 3 days Jesus spent in the grave."/>
    <x v="9"/>
    <x v="2288"/>
    <x v="0"/>
    <x v="0"/>
    <s v="USD"/>
    <n v="1406876340"/>
    <n v="1404190567"/>
    <x v="0"/>
    <n v="16"/>
    <x v="0"/>
    <s v="theater/plays"/>
    <x v="87"/>
    <x v="2398"/>
    <x v="1"/>
    <x v="6"/>
  </r>
  <r>
    <n v="3457"/>
    <s v="The Impossible Adventures Of Supernova Jones"/>
    <s v="Robots, Space Battles, Mystery, and Intrigue. Nothing is Impossible..."/>
    <x v="13"/>
    <x v="2289"/>
    <x v="0"/>
    <x v="0"/>
    <s v="USD"/>
    <n v="1423720740"/>
    <n v="1421081857"/>
    <x v="0"/>
    <n v="55"/>
    <x v="0"/>
    <s v="theater/plays"/>
    <x v="49"/>
    <x v="2399"/>
    <x v="1"/>
    <x v="6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x v="0"/>
    <s v="USD"/>
    <n v="1422937620"/>
    <n v="1420606303"/>
    <x v="0"/>
    <n v="27"/>
    <x v="0"/>
    <s v="theater/plays"/>
    <x v="39"/>
    <x v="2400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x v="1"/>
    <s v="GBP"/>
    <n v="1463743860"/>
    <n v="1461151860"/>
    <x v="0"/>
    <n v="36"/>
    <x v="0"/>
    <s v="theater/plays"/>
    <x v="9"/>
    <x v="2401"/>
    <x v="1"/>
    <x v="6"/>
  </r>
  <r>
    <n v="3460"/>
    <s v="Pushers"/>
    <s v="'Pushers' is an exciting new play and the first project for brand new theatre company, Ain't Got No Home Productions."/>
    <x v="2"/>
    <x v="2292"/>
    <x v="0"/>
    <x v="1"/>
    <s v="GBP"/>
    <n v="1408106352"/>
    <n v="1406896752"/>
    <x v="0"/>
    <n v="19"/>
    <x v="0"/>
    <s v="theater/plays"/>
    <x v="364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x v="0"/>
    <s v="USD"/>
    <n v="1477710000"/>
    <n v="1475248279"/>
    <x v="0"/>
    <n v="12"/>
    <x v="0"/>
    <s v="theater/plays"/>
    <x v="86"/>
    <x v="2402"/>
    <x v="1"/>
    <x v="6"/>
  </r>
  <r>
    <n v="3462"/>
    <s v="Upstart Crows of Santa Fe Stage Weapons"/>
    <s v="Help the Upstart Crows of Santa Fe bring Shakespeare's Julius Caesar to life with quality wooden stage swords!"/>
    <x v="49"/>
    <x v="2294"/>
    <x v="0"/>
    <x v="0"/>
    <s v="USD"/>
    <n v="1436551200"/>
    <n v="1435181628"/>
    <x v="0"/>
    <n v="17"/>
    <x v="0"/>
    <s v="theater/plays"/>
    <x v="180"/>
    <x v="2403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x v="5"/>
    <s v="CAD"/>
    <n v="1476158340"/>
    <n v="1472594585"/>
    <x v="0"/>
    <n v="114"/>
    <x v="0"/>
    <s v="theater/plays"/>
    <x v="33"/>
    <x v="2404"/>
    <x v="1"/>
    <x v="6"/>
  </r>
  <r>
    <n v="3464"/>
    <s v="SHE! Is History!"/>
    <s v="Why Do We Know More About Kim Kardashian Than Abigail Adams?  Let's produce and publish a play about women who MAKE and MADE history!"/>
    <x v="10"/>
    <x v="2296"/>
    <x v="0"/>
    <x v="0"/>
    <s v="USD"/>
    <n v="1471921637"/>
    <n v="1469329637"/>
    <x v="0"/>
    <n v="93"/>
    <x v="0"/>
    <s v="theater/plays"/>
    <x v="21"/>
    <x v="2405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x v="1"/>
    <s v="GBP"/>
    <n v="1439136000"/>
    <n v="1436972472"/>
    <x v="0"/>
    <n v="36"/>
    <x v="0"/>
    <s v="theater/plays"/>
    <x v="33"/>
    <x v="2406"/>
    <x v="1"/>
    <x v="6"/>
  </r>
  <r>
    <n v="3466"/>
    <s v="Spotlight Youth Theater Production of Wizard"/>
    <s v="The Spotlight Youth Theater is a program where every participant has a moment in the spotlight."/>
    <x v="8"/>
    <x v="2297"/>
    <x v="0"/>
    <x v="0"/>
    <s v="USD"/>
    <n v="1461108450"/>
    <n v="1455928050"/>
    <x v="0"/>
    <n v="61"/>
    <x v="0"/>
    <s v="theater/plays"/>
    <x v="37"/>
    <x v="2407"/>
    <x v="1"/>
    <x v="6"/>
  </r>
  <r>
    <n v="3467"/>
    <s v="Venus in Fur, Los Angeles."/>
    <s v="Venus in Fur, By David Ives."/>
    <x v="9"/>
    <x v="168"/>
    <x v="0"/>
    <x v="0"/>
    <s v="USD"/>
    <n v="1426864032"/>
    <n v="1424275632"/>
    <x v="0"/>
    <n v="47"/>
    <x v="0"/>
    <s v="theater/plays"/>
    <x v="7"/>
    <x v="890"/>
    <x v="1"/>
    <x v="6"/>
  </r>
  <r>
    <n v="3468"/>
    <s v="Publicity for &quot;When Yellow Were the Stars on Earth&quot;"/>
    <s v="Amidst the atrocities of WWII, two women transcend enemy lines to make the ultimate heroic sacrifice."/>
    <x v="3"/>
    <x v="2298"/>
    <x v="0"/>
    <x v="0"/>
    <s v="USD"/>
    <n v="1474426800"/>
    <n v="1471976529"/>
    <x v="0"/>
    <n v="17"/>
    <x v="0"/>
    <s v="theater/plays"/>
    <x v="108"/>
    <x v="2408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x v="0"/>
    <s v="USD"/>
    <n v="1461857045"/>
    <n v="1459265045"/>
    <x v="0"/>
    <n v="63"/>
    <x v="0"/>
    <s v="theater/plays"/>
    <x v="40"/>
    <x v="2000"/>
    <x v="1"/>
    <x v="6"/>
  </r>
  <r>
    <n v="3470"/>
    <s v="She Kills Monsters"/>
    <s v="The New Artist's Circle is a theatre company dedicated to bringing the arts to young people."/>
    <x v="49"/>
    <x v="672"/>
    <x v="0"/>
    <x v="0"/>
    <s v="USD"/>
    <n v="1468618680"/>
    <n v="1465345902"/>
    <x v="0"/>
    <n v="9"/>
    <x v="0"/>
    <s v="theater/plays"/>
    <x v="95"/>
    <x v="683"/>
    <x v="1"/>
    <x v="6"/>
  </r>
  <r>
    <n v="3471"/>
    <s v="Different is Dangerous"/>
    <s v="Fast paced, two hander which uses headphone verbatim technique to give an insight into the everyday lives of Leeds city locals."/>
    <x v="2"/>
    <x v="2300"/>
    <x v="0"/>
    <x v="1"/>
    <s v="GBP"/>
    <n v="1409515200"/>
    <n v="1405971690"/>
    <x v="0"/>
    <n v="30"/>
    <x v="0"/>
    <s v="theater/plays"/>
    <x v="205"/>
    <x v="1299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x v="0"/>
    <s v="USD"/>
    <n v="1415253540"/>
    <n v="1413432331"/>
    <x v="0"/>
    <n v="23"/>
    <x v="0"/>
    <s v="theater/plays"/>
    <x v="21"/>
    <x v="2230"/>
    <x v="1"/>
    <x v="6"/>
  </r>
  <r>
    <n v="3473"/>
    <s v="King Sisyphus"/>
    <s v="A modern telling of the Greek myth. Sisyphus defies the Gods and attempts to change the world order... but can he overcome his fate?"/>
    <x v="244"/>
    <x v="2302"/>
    <x v="0"/>
    <x v="0"/>
    <s v="USD"/>
    <n v="1426883220"/>
    <n v="1425067296"/>
    <x v="0"/>
    <n v="33"/>
    <x v="0"/>
    <s v="theater/plays"/>
    <x v="8"/>
    <x v="2409"/>
    <x v="1"/>
    <x v="6"/>
  </r>
  <r>
    <n v="3474"/>
    <s v="Be Prepared"/>
    <s v="Help us get actor-writer Ian Bonar's debut play - a hilarious, heartbreaking story of grief and loss - to the 2016 Edinburgh Fringe."/>
    <x v="13"/>
    <x v="895"/>
    <x v="0"/>
    <x v="1"/>
    <s v="GBP"/>
    <n v="1469016131"/>
    <n v="1466424131"/>
    <x v="0"/>
    <n v="39"/>
    <x v="0"/>
    <s v="theater/plays"/>
    <x v="7"/>
    <x v="2410"/>
    <x v="1"/>
    <x v="6"/>
  </r>
  <r>
    <n v="3475"/>
    <s v="Score"/>
    <s v="Score is a musical play inspired by true stories of parents who have recovered from addiction and regained their children."/>
    <x v="43"/>
    <x v="2303"/>
    <x v="0"/>
    <x v="1"/>
    <s v="GBP"/>
    <n v="1414972800"/>
    <n v="1412629704"/>
    <x v="0"/>
    <n v="17"/>
    <x v="0"/>
    <s v="theater/plays"/>
    <x v="40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x v="0"/>
    <s v="USD"/>
    <n v="1414378800"/>
    <n v="1412836990"/>
    <x v="0"/>
    <n v="6"/>
    <x v="0"/>
    <s v="theater/plays"/>
    <x v="3"/>
    <x v="364"/>
    <x v="1"/>
    <x v="6"/>
  </r>
  <r>
    <n v="3477"/>
    <s v="PCSF's Biannual 24-Hour Play Festival"/>
    <s v="8 ten-minute plays, written, directed, rehearsed, and fully produced in only 24 hours! Are we crazy? You bet we are!"/>
    <x v="40"/>
    <x v="857"/>
    <x v="0"/>
    <x v="0"/>
    <s v="USD"/>
    <n v="1431831600"/>
    <n v="1430761243"/>
    <x v="0"/>
    <n v="39"/>
    <x v="0"/>
    <s v="theater/plays"/>
    <x v="41"/>
    <x v="2411"/>
    <x v="1"/>
    <x v="6"/>
  </r>
  <r>
    <n v="3478"/>
    <s v="Measure for Measure"/>
    <s v="Bare Theatre takes on Shakespeare's most notorious &quot;problem play,&quot; which asks how far we are willing to go to do what is right."/>
    <x v="13"/>
    <x v="2305"/>
    <x v="0"/>
    <x v="0"/>
    <s v="USD"/>
    <n v="1426539600"/>
    <n v="1424296822"/>
    <x v="0"/>
    <n v="57"/>
    <x v="0"/>
    <s v="theater/plays"/>
    <x v="40"/>
    <x v="2412"/>
    <x v="1"/>
    <x v="6"/>
  </r>
  <r>
    <n v="3479"/>
    <s v="Civil Rogues"/>
    <s v="A new comedy about what happened to a band of foolhardy actors when the Puritans closed the theatres in the 1640s."/>
    <x v="15"/>
    <x v="2306"/>
    <x v="0"/>
    <x v="1"/>
    <s v="GBP"/>
    <n v="1403382680"/>
    <n v="1400790680"/>
    <x v="0"/>
    <n v="56"/>
    <x v="0"/>
    <s v="theater/plays"/>
    <x v="30"/>
    <x v="2413"/>
    <x v="1"/>
    <x v="6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x v="0"/>
    <s v="USD"/>
    <n v="1436562000"/>
    <n v="1434440227"/>
    <x v="0"/>
    <n v="13"/>
    <x v="0"/>
    <s v="theater/plays"/>
    <x v="1"/>
    <x v="2414"/>
    <x v="1"/>
    <x v="6"/>
  </r>
  <r>
    <n v="3481"/>
    <s v="FIX THE FITZ"/>
    <s v="One of Australia's greatest theatres needs your help. Please help us refurnish, fit out and restore this legendary storytelling venue."/>
    <x v="3"/>
    <x v="2308"/>
    <x v="0"/>
    <x v="2"/>
    <s v="AUD"/>
    <n v="1420178188"/>
    <n v="1418709388"/>
    <x v="0"/>
    <n v="95"/>
    <x v="0"/>
    <s v="theater/plays"/>
    <x v="17"/>
    <x v="2415"/>
    <x v="1"/>
    <x v="6"/>
  </r>
  <r>
    <n v="3482"/>
    <s v="Old Trunk - Edinburgh 2014"/>
    <s v="Critically-acclaimed new-writing company Old Trunk make their Edinburgh debut alternating their two darkly comic plays."/>
    <x v="9"/>
    <x v="2309"/>
    <x v="0"/>
    <x v="1"/>
    <s v="GBP"/>
    <n v="1404671466"/>
    <n v="1402079466"/>
    <x v="0"/>
    <n v="80"/>
    <x v="0"/>
    <s v="theater/plays"/>
    <x v="178"/>
    <x v="366"/>
    <x v="1"/>
    <x v="6"/>
  </r>
  <r>
    <n v="3483"/>
    <s v="The Faculty Lounge"/>
    <s v="Join 5 high school teachers in the lounge of every high school in America.  Hear what they never say in the classroom."/>
    <x v="295"/>
    <x v="2310"/>
    <x v="0"/>
    <x v="0"/>
    <s v="USD"/>
    <n v="1404403381"/>
    <n v="1401811381"/>
    <x v="0"/>
    <n v="133"/>
    <x v="0"/>
    <s v="theater/plays"/>
    <x v="12"/>
    <x v="2376"/>
    <x v="1"/>
    <x v="6"/>
  </r>
  <r>
    <n v="3484"/>
    <s v="Macbeth in the Basement"/>
    <s v="MACBETH IN THE BASEMENT will premiere at the Capital Fringe Festival in July 2016. A teenage kingâ€™s rise and fall in a vicious game."/>
    <x v="30"/>
    <x v="2311"/>
    <x v="0"/>
    <x v="0"/>
    <s v="USD"/>
    <n v="1466014499"/>
    <n v="1463422499"/>
    <x v="0"/>
    <n v="44"/>
    <x v="0"/>
    <s v="theater/plays"/>
    <x v="35"/>
    <x v="2416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x v="0"/>
    <s v="USD"/>
    <n v="1454431080"/>
    <n v="1451839080"/>
    <x v="0"/>
    <n v="30"/>
    <x v="0"/>
    <s v="theater/plays"/>
    <x v="7"/>
    <x v="228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x v="0"/>
    <s v="USD"/>
    <n v="1433314740"/>
    <n v="1430600401"/>
    <x v="0"/>
    <n v="56"/>
    <x v="0"/>
    <s v="theater/plays"/>
    <x v="19"/>
    <x v="2417"/>
    <x v="1"/>
    <x v="6"/>
  </r>
  <r>
    <n v="3487"/>
    <s v="Jericho Creek"/>
    <s v="Jericho Creek is an original production by Fledgling Theatre Company which will be performed at The Cockpit Theatre in July 2015"/>
    <x v="13"/>
    <x v="948"/>
    <x v="0"/>
    <x v="1"/>
    <s v="GBP"/>
    <n v="1435185252"/>
    <n v="1432593252"/>
    <x v="0"/>
    <n v="66"/>
    <x v="0"/>
    <s v="theater/plays"/>
    <x v="30"/>
    <x v="2418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x v="0"/>
    <s v="USD"/>
    <n v="1429286400"/>
    <n v="1427221560"/>
    <x v="0"/>
    <n v="29"/>
    <x v="0"/>
    <s v="theater/plays"/>
    <x v="10"/>
    <x v="241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x v="1"/>
    <s v="GBP"/>
    <n v="1400965200"/>
    <n v="1398352531"/>
    <x v="0"/>
    <n v="72"/>
    <x v="0"/>
    <s v="theater/plays"/>
    <x v="40"/>
    <x v="9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x v="0"/>
    <s v="USD"/>
    <n v="1460574924"/>
    <n v="1457982924"/>
    <x v="0"/>
    <n v="27"/>
    <x v="0"/>
    <s v="theater/plays"/>
    <x v="30"/>
    <x v="1604"/>
    <x v="1"/>
    <x v="6"/>
  </r>
  <r>
    <n v="3491"/>
    <s v="William Shakespeare's The Tempest"/>
    <s v="Shakespeare Company at UCLA presents The Tempest under the stars in the Fowler Museum Amphitheater. Bring your blankets and enjoy!"/>
    <x v="2"/>
    <x v="2316"/>
    <x v="0"/>
    <x v="0"/>
    <s v="USD"/>
    <n v="1431928784"/>
    <n v="1430114384"/>
    <x v="0"/>
    <n v="10"/>
    <x v="0"/>
    <s v="theater/plays"/>
    <x v="137"/>
    <x v="2420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x v="0"/>
    <s v="USD"/>
    <n v="1445818397"/>
    <n v="1442794397"/>
    <x v="0"/>
    <n v="35"/>
    <x v="0"/>
    <s v="theater/plays"/>
    <x v="2"/>
    <x v="2421"/>
    <x v="1"/>
    <x v="6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x v="0"/>
    <s v="USD"/>
    <n v="1408252260"/>
    <n v="1406580436"/>
    <x v="0"/>
    <n v="29"/>
    <x v="0"/>
    <s v="theater/plays"/>
    <x v="8"/>
    <x v="246"/>
    <x v="1"/>
    <x v="6"/>
  </r>
  <r>
    <n v="3494"/>
    <s v="Special in a Bad Way"/>
    <s v="&quot;Special in a Bad Way&quot; is a comedy that questions American Public Schools in their treatment of the so called, 'learning disabled.'"/>
    <x v="44"/>
    <x v="402"/>
    <x v="0"/>
    <x v="0"/>
    <s v="USD"/>
    <n v="1480140000"/>
    <n v="1479186575"/>
    <x v="0"/>
    <n v="13"/>
    <x v="0"/>
    <s v="theater/plays"/>
    <x v="8"/>
    <x v="2422"/>
    <x v="1"/>
    <x v="6"/>
  </r>
  <r>
    <n v="3495"/>
    <s v="The Village - one woman show"/>
    <s v="A one-woman show by Canadian artist Tina Milo. it is a multimedia show about an actress auditioning for a role of a depressed woman."/>
    <x v="10"/>
    <x v="2318"/>
    <x v="0"/>
    <x v="5"/>
    <s v="CAD"/>
    <n v="1414862280"/>
    <n v="1412360309"/>
    <x v="0"/>
    <n v="72"/>
    <x v="0"/>
    <s v="theater/plays"/>
    <x v="13"/>
    <x v="797"/>
    <x v="1"/>
    <x v="6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x v="0"/>
    <s v="USD"/>
    <n v="1473625166"/>
    <n v="1470169166"/>
    <x v="0"/>
    <n v="78"/>
    <x v="0"/>
    <s v="theater/plays"/>
    <x v="39"/>
    <x v="2423"/>
    <x v="1"/>
    <x v="6"/>
  </r>
  <r>
    <n v="3497"/>
    <s v="Send SACKERSON to SD Fringe"/>
    <s v="We've been invited to the San Diego International Fringe Festival. Can you help us get there? Special performances in SLC and OREM."/>
    <x v="410"/>
    <x v="472"/>
    <x v="0"/>
    <x v="0"/>
    <s v="USD"/>
    <n v="1464904800"/>
    <n v="1463852904"/>
    <x v="0"/>
    <n v="49"/>
    <x v="0"/>
    <s v="theater/plays"/>
    <x v="15"/>
    <x v="2424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x v="5"/>
    <s v="CAD"/>
    <n v="1464471840"/>
    <n v="1459309704"/>
    <x v="0"/>
    <n v="42"/>
    <x v="0"/>
    <s v="theater/plays"/>
    <x v="21"/>
    <x v="2425"/>
    <x v="1"/>
    <x v="6"/>
  </r>
  <r>
    <n v="3499"/>
    <s v="Fefu and Her Friends"/>
    <s v="Figure 8 Troupe's debut performance! A stunning piece of theatre written by premier female playwright Maria Irene Fornes."/>
    <x v="13"/>
    <x v="2321"/>
    <x v="0"/>
    <x v="0"/>
    <s v="USD"/>
    <n v="1435733940"/>
    <n v="1431046325"/>
    <x v="0"/>
    <n v="35"/>
    <x v="0"/>
    <s v="theater/plays"/>
    <x v="6"/>
    <x v="242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x v="0"/>
    <s v="USD"/>
    <n v="1457326740"/>
    <n v="1455919438"/>
    <x v="0"/>
    <n v="42"/>
    <x v="0"/>
    <s v="theater/plays"/>
    <x v="6"/>
    <x v="2427"/>
    <x v="1"/>
    <x v="6"/>
  </r>
  <r>
    <n v="3501"/>
    <s v="Pig by Alex Oates (London Run)"/>
    <s v="'Pig' by Alex Oates is an urgent and dark comedy with live music that discusses the vital issue of the state of our police force."/>
    <x v="15"/>
    <x v="17"/>
    <x v="0"/>
    <x v="1"/>
    <s v="GBP"/>
    <n v="1441995595"/>
    <n v="1439835595"/>
    <x v="0"/>
    <n v="42"/>
    <x v="0"/>
    <s v="theater/plays"/>
    <x v="7"/>
    <x v="2428"/>
    <x v="1"/>
    <x v="6"/>
  </r>
  <r>
    <n v="3502"/>
    <s v="Dickhead"/>
    <s v="Dickhead is a play about one man's struggle with the dicks in his head. If you want to know more stop being a twat and put out...please"/>
    <x v="23"/>
    <x v="2323"/>
    <x v="0"/>
    <x v="0"/>
    <s v="USD"/>
    <n v="1458100740"/>
    <n v="1456862924"/>
    <x v="0"/>
    <n v="31"/>
    <x v="0"/>
    <s v="theater/plays"/>
    <x v="2"/>
    <x v="2429"/>
    <x v="1"/>
    <x v="6"/>
  </r>
  <r>
    <n v="3503"/>
    <s v="Tarantella"/>
    <s v="A group of Sicilian immigrants in New York struggle to deal with conflict from both within the family and from without."/>
    <x v="30"/>
    <x v="2324"/>
    <x v="0"/>
    <x v="1"/>
    <s v="GBP"/>
    <n v="1469359728"/>
    <n v="1466767728"/>
    <x v="0"/>
    <n v="38"/>
    <x v="0"/>
    <s v="theater/plays"/>
    <x v="29"/>
    <x v="2430"/>
    <x v="1"/>
    <x v="6"/>
  </r>
  <r>
    <n v="3504"/>
    <s v="Sterling Lion Theater Company"/>
    <s v="The Sterling Lion Theater Company is a non-profit theater group established for the benefit of the Connecticut lower Naugatuck Valley."/>
    <x v="28"/>
    <x v="325"/>
    <x v="0"/>
    <x v="0"/>
    <s v="USD"/>
    <n v="1447959491"/>
    <n v="1445363891"/>
    <x v="0"/>
    <n v="8"/>
    <x v="0"/>
    <s v="theater/plays"/>
    <x v="8"/>
    <x v="178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x v="0"/>
    <s v="USD"/>
    <n v="1399953600"/>
    <n v="1398983245"/>
    <x v="0"/>
    <n v="39"/>
    <x v="0"/>
    <s v="theater/plays"/>
    <x v="3"/>
    <x v="243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x v="0"/>
    <s v="USD"/>
    <n v="1408815440"/>
    <n v="1404927440"/>
    <x v="0"/>
    <n v="29"/>
    <x v="0"/>
    <s v="theater/plays"/>
    <x v="21"/>
    <x v="2432"/>
    <x v="1"/>
    <x v="6"/>
  </r>
  <r>
    <n v="3507"/>
    <s v="The Chameleon Fools Theatre Troupe Project"/>
    <s v="Please help our troupe bring our first project from planning to reality! Join us on one exciting ride!"/>
    <x v="3"/>
    <x v="2326"/>
    <x v="0"/>
    <x v="0"/>
    <s v="USD"/>
    <n v="1464732537"/>
    <n v="1462140537"/>
    <x v="0"/>
    <n v="72"/>
    <x v="0"/>
    <s v="theater/plays"/>
    <x v="3"/>
    <x v="1716"/>
    <x v="1"/>
    <x v="6"/>
  </r>
  <r>
    <n v="3508"/>
    <s v="Roll The Dice Theatre Company"/>
    <s v="Roll The Dice Theatre Company revolves around taking risks in the game of life vicariously through beloved childhood games."/>
    <x v="213"/>
    <x v="147"/>
    <x v="0"/>
    <x v="1"/>
    <s v="GBP"/>
    <n v="1462914000"/>
    <n v="1460914253"/>
    <x v="0"/>
    <n v="15"/>
    <x v="0"/>
    <s v="theater/plays"/>
    <x v="144"/>
    <x v="1028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x v="0"/>
    <s v="USD"/>
    <n v="1416545700"/>
    <n v="1415392666"/>
    <x v="0"/>
    <n v="33"/>
    <x v="0"/>
    <s v="theater/plays"/>
    <x v="6"/>
    <x v="2433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x v="0"/>
    <s v="USD"/>
    <n v="1404312846"/>
    <n v="1402584846"/>
    <x v="0"/>
    <n v="15"/>
    <x v="0"/>
    <s v="theater/plays"/>
    <x v="7"/>
    <x v="2434"/>
    <x v="1"/>
    <x v="6"/>
  </r>
  <r>
    <n v="3511"/>
    <s v="Silent Planet"/>
    <s v="The world premiere of the first full-length play by Eve Leigh, at the intimate Finborough Theatre in London."/>
    <x v="15"/>
    <x v="2328"/>
    <x v="0"/>
    <x v="1"/>
    <s v="GBP"/>
    <n v="1415385000"/>
    <n v="1413406695"/>
    <x v="0"/>
    <n v="19"/>
    <x v="0"/>
    <s v="theater/plays"/>
    <x v="7"/>
    <x v="2435"/>
    <x v="1"/>
    <x v="6"/>
  </r>
  <r>
    <n v="3512"/>
    <s v="With My Eyes Wide Open"/>
    <s v="We're making a hard hitting, innovative play which will open your eyes to what mental illness is like in the mind of the sufferer."/>
    <x v="28"/>
    <x v="325"/>
    <x v="0"/>
    <x v="1"/>
    <s v="GBP"/>
    <n v="1429789992"/>
    <n v="1424609592"/>
    <x v="0"/>
    <n v="17"/>
    <x v="0"/>
    <s v="theater/plays"/>
    <x v="8"/>
    <x v="2436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x v="0"/>
    <s v="USD"/>
    <n v="1401857940"/>
    <n v="1400725112"/>
    <x v="0"/>
    <n v="44"/>
    <x v="0"/>
    <s v="theater/plays"/>
    <x v="90"/>
    <x v="2437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x v="0"/>
    <s v="USD"/>
    <n v="1422853140"/>
    <n v="1421439552"/>
    <x v="0"/>
    <n v="10"/>
    <x v="0"/>
    <s v="theater/plays"/>
    <x v="5"/>
    <x v="687"/>
    <x v="1"/>
    <x v="6"/>
  </r>
  <r>
    <n v="3515"/>
    <s v="Twelfth Night by William Shakespeare"/>
    <s v="We are casting an all-inclusive production of Shakespeare's Twelfth Night in a non-traditional performance space."/>
    <x v="9"/>
    <x v="2329"/>
    <x v="0"/>
    <x v="0"/>
    <s v="USD"/>
    <n v="1433097171"/>
    <n v="1430505171"/>
    <x v="0"/>
    <n v="46"/>
    <x v="0"/>
    <s v="theater/plays"/>
    <x v="33"/>
    <x v="2438"/>
    <x v="1"/>
    <x v="6"/>
  </r>
  <r>
    <n v="3516"/>
    <s v="The March of the Bonus Army"/>
    <s v="A new play about a lesser known yet pivotal event in American history, about a group of WWI Veterans fighting for their rights."/>
    <x v="30"/>
    <x v="911"/>
    <x v="0"/>
    <x v="0"/>
    <s v="USD"/>
    <n v="1410145200"/>
    <n v="1407197670"/>
    <x v="0"/>
    <n v="11"/>
    <x v="0"/>
    <s v="theater/plays"/>
    <x v="8"/>
    <x v="2439"/>
    <x v="1"/>
    <x v="6"/>
  </r>
  <r>
    <n v="3517"/>
    <s v="A Bright Room Called Day by Tony Kushner"/>
    <s v="Support an outstanding cast of actors to take on a professional production of a masterpiece of modern theatre"/>
    <x v="23"/>
    <x v="417"/>
    <x v="0"/>
    <x v="1"/>
    <s v="GBP"/>
    <n v="1404471600"/>
    <n v="1401910634"/>
    <x v="0"/>
    <n v="13"/>
    <x v="0"/>
    <s v="theater/plays"/>
    <x v="8"/>
    <x v="2440"/>
    <x v="1"/>
    <x v="6"/>
  </r>
  <r>
    <n v="3518"/>
    <s v="BEASTS OF BAVERLY GROVE"/>
    <s v="One play.  Two theaters.  See the story from both sides and then decide for yourself - who are the BEASTS OF BAVERLY GROVE?"/>
    <x v="15"/>
    <x v="2330"/>
    <x v="0"/>
    <x v="0"/>
    <s v="USD"/>
    <n v="1412259660"/>
    <n v="1410461299"/>
    <x v="0"/>
    <n v="33"/>
    <x v="0"/>
    <s v="theater/plays"/>
    <x v="5"/>
    <x v="2441"/>
    <x v="1"/>
    <x v="6"/>
  </r>
  <r>
    <n v="3519"/>
    <s v="Bookstory"/>
    <s v="Bookstory is a tiny puppet musical with some very big ideas that tells the story of the story in the digital age"/>
    <x v="13"/>
    <x v="40"/>
    <x v="0"/>
    <x v="1"/>
    <s v="GBP"/>
    <n v="1425478950"/>
    <n v="1422886950"/>
    <x v="0"/>
    <n v="28"/>
    <x v="0"/>
    <s v="theater/plays"/>
    <x v="7"/>
    <x v="2442"/>
    <x v="1"/>
    <x v="6"/>
  </r>
  <r>
    <n v="3520"/>
    <s v="Protocols"/>
    <s v="Help us to bring &quot;Protocols&quot; at the 2015 Camden Fringe. The most controversial play of the year."/>
    <x v="13"/>
    <x v="1132"/>
    <x v="0"/>
    <x v="1"/>
    <s v="GBP"/>
    <n v="1441547220"/>
    <n v="1439322412"/>
    <x v="0"/>
    <n v="21"/>
    <x v="0"/>
    <s v="theater/plays"/>
    <x v="7"/>
    <x v="2443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x v="0"/>
    <s v="USD"/>
    <n v="1411980020"/>
    <n v="1409388020"/>
    <x v="0"/>
    <n v="13"/>
    <x v="0"/>
    <s v="theater/plays"/>
    <x v="312"/>
    <x v="1300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x v="1"/>
    <s v="GBP"/>
    <n v="1442311560"/>
    <n v="1439924246"/>
    <x v="0"/>
    <n v="34"/>
    <x v="0"/>
    <s v="theater/plays"/>
    <x v="8"/>
    <x v="2444"/>
    <x v="1"/>
    <x v="6"/>
  </r>
  <r>
    <n v="3523"/>
    <s v="Magnificence"/>
    <s v="An old play about our world. Set in 1970s England, Magnificence is a gut-wrenching story of radicalisation, idealism and pity."/>
    <x v="23"/>
    <x v="2332"/>
    <x v="0"/>
    <x v="1"/>
    <s v="GBP"/>
    <n v="1474844400"/>
    <n v="1469871148"/>
    <x v="0"/>
    <n v="80"/>
    <x v="0"/>
    <s v="theater/plays"/>
    <x v="35"/>
    <x v="2445"/>
    <x v="1"/>
    <x v="6"/>
  </r>
  <r>
    <n v="3524"/>
    <s v="Sweet, Sweet Spirit"/>
    <s v="A West Texas matriarch is enraged by the news that her gay grandson has been the victim of a hate crime committed by his own father."/>
    <x v="3"/>
    <x v="2333"/>
    <x v="0"/>
    <x v="0"/>
    <s v="USD"/>
    <n v="1410580800"/>
    <n v="1409336373"/>
    <x v="0"/>
    <n v="74"/>
    <x v="0"/>
    <s v="theater/plays"/>
    <x v="21"/>
    <x v="2446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x v="0"/>
    <s v="USD"/>
    <n v="1439136000"/>
    <n v="1438188106"/>
    <x v="0"/>
    <n v="7"/>
    <x v="0"/>
    <s v="theater/plays"/>
    <x v="6"/>
    <x v="2447"/>
    <x v="1"/>
    <x v="6"/>
  </r>
  <r>
    <n v="3526"/>
    <s v="Human, Kind Theater Project"/>
    <s v="By day we perform Acts of Kindness, by night we perform free theater, all sustained by the love of our neighbors, not ticket prices."/>
    <x v="126"/>
    <x v="2334"/>
    <x v="0"/>
    <x v="0"/>
    <s v="USD"/>
    <n v="1461823140"/>
    <n v="1459411371"/>
    <x v="0"/>
    <n v="34"/>
    <x v="0"/>
    <s v="theater/plays"/>
    <x v="21"/>
    <x v="244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x v="0"/>
    <s v="USD"/>
    <n v="1436587140"/>
    <n v="1434069205"/>
    <x v="0"/>
    <n v="86"/>
    <x v="0"/>
    <s v="theater/plays"/>
    <x v="16"/>
    <x v="2010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x v="1"/>
    <s v="GBP"/>
    <n v="1484740918"/>
    <n v="1483012918"/>
    <x v="0"/>
    <n v="37"/>
    <x v="0"/>
    <s v="theater/plays"/>
    <x v="7"/>
    <x v="244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x v="0"/>
    <s v="USD"/>
    <n v="1436749200"/>
    <n v="1434997018"/>
    <x v="0"/>
    <n v="18"/>
    <x v="0"/>
    <s v="theater/plays"/>
    <x v="88"/>
    <x v="2202"/>
    <x v="1"/>
    <x v="6"/>
  </r>
  <r>
    <n v="3530"/>
    <s v="Far From Fiction"/>
    <s v="â€œFar From Fictionâ€ is a powerful play, written by Sally Willis, offering insights into a new understanding of  female psychology."/>
    <x v="181"/>
    <x v="2338"/>
    <x v="0"/>
    <x v="1"/>
    <s v="GBP"/>
    <n v="1460318400"/>
    <n v="1457881057"/>
    <x v="0"/>
    <n v="22"/>
    <x v="0"/>
    <s v="theater/plays"/>
    <x v="8"/>
    <x v="178"/>
    <x v="1"/>
    <x v="6"/>
  </r>
  <r>
    <n v="3531"/>
    <s v="The Reinvention of Lily Johnson"/>
    <s v="A political comedy for a crazy election year"/>
    <x v="28"/>
    <x v="1958"/>
    <x v="0"/>
    <x v="0"/>
    <s v="USD"/>
    <n v="1467301334"/>
    <n v="1464709334"/>
    <x v="0"/>
    <n v="26"/>
    <x v="0"/>
    <s v="theater/plays"/>
    <x v="30"/>
    <x v="2450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x v="0"/>
    <s v="USD"/>
    <n v="1411012740"/>
    <n v="1409667827"/>
    <x v="0"/>
    <n v="27"/>
    <x v="0"/>
    <s v="theater/plays"/>
    <x v="17"/>
    <x v="245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x v="0"/>
    <s v="USD"/>
    <n v="1447269367"/>
    <n v="1444673767"/>
    <x v="0"/>
    <n v="8"/>
    <x v="0"/>
    <s v="theater/plays"/>
    <x v="9"/>
    <x v="2452"/>
    <x v="1"/>
    <x v="6"/>
  </r>
  <r>
    <n v="3534"/>
    <s v="Night of Ashes"/>
    <s v="A Theatrical Prequel to Hell's Rebels, the current Pathfinder Adventure Path from Paizo Publishing"/>
    <x v="10"/>
    <x v="2339"/>
    <x v="0"/>
    <x v="0"/>
    <s v="USD"/>
    <n v="1443711623"/>
    <n v="1440687623"/>
    <x v="0"/>
    <n v="204"/>
    <x v="0"/>
    <s v="theater/plays"/>
    <x v="94"/>
    <x v="2453"/>
    <x v="1"/>
    <x v="6"/>
  </r>
  <r>
    <n v="3535"/>
    <s v="Twelve Angry Women"/>
    <s v="On the 60th anniversary of Twelve Angry Men, 12 female writers create 12 short pieces about what makes them angry."/>
    <x v="13"/>
    <x v="2340"/>
    <x v="0"/>
    <x v="1"/>
    <s v="GBP"/>
    <n v="1443808800"/>
    <n v="1441120910"/>
    <x v="0"/>
    <n v="46"/>
    <x v="0"/>
    <s v="theater/plays"/>
    <x v="33"/>
    <x v="1428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x v="1"/>
    <s v="GBP"/>
    <n v="1450612740"/>
    <n v="1448040425"/>
    <x v="0"/>
    <n v="17"/>
    <x v="0"/>
    <s v="theater/plays"/>
    <x v="42"/>
    <x v="2454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x v="5"/>
    <s v="CAD"/>
    <n v="1416211140"/>
    <n v="1413016216"/>
    <x v="0"/>
    <n v="28"/>
    <x v="0"/>
    <s v="theater/plays"/>
    <x v="144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x v="1"/>
    <s v="GBP"/>
    <n v="1471428340"/>
    <n v="1469009140"/>
    <x v="0"/>
    <n v="83"/>
    <x v="0"/>
    <s v="theater/plays"/>
    <x v="30"/>
    <x v="2455"/>
    <x v="1"/>
    <x v="6"/>
  </r>
  <r>
    <n v="3539"/>
    <s v="Chokehold"/>
    <s v="A searing new play that takes  an unflinching look at the terrible costs of police shootings in the African American community."/>
    <x v="20"/>
    <x v="2341"/>
    <x v="0"/>
    <x v="0"/>
    <s v="USD"/>
    <n v="1473358122"/>
    <n v="1471543722"/>
    <x v="0"/>
    <n v="13"/>
    <x v="0"/>
    <s v="theater/plays"/>
    <x v="28"/>
    <x v="2456"/>
    <x v="1"/>
    <x v="6"/>
  </r>
  <r>
    <n v="3540"/>
    <s v="The Silence at the Song's End"/>
    <s v="A brand new stage adaptation of the Libby Purves/Nicholas Heiney book. A new work involving music, poetry and fajitas. #timetochange"/>
    <x v="43"/>
    <x v="2342"/>
    <x v="0"/>
    <x v="1"/>
    <s v="GBP"/>
    <n v="1466899491"/>
    <n v="1464307491"/>
    <x v="0"/>
    <n v="8"/>
    <x v="0"/>
    <s v="theater/plays"/>
    <x v="4"/>
    <x v="885"/>
    <x v="1"/>
    <x v="6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x v="1"/>
    <s v="GBP"/>
    <n v="1441042275"/>
    <n v="1438882275"/>
    <x v="0"/>
    <n v="32"/>
    <x v="0"/>
    <s v="theater/plays"/>
    <x v="2"/>
    <x v="104"/>
    <x v="1"/>
    <x v="6"/>
  </r>
  <r>
    <n v="3542"/>
    <s v="Gifts of War"/>
    <s v="Ancient Greece. Giddy, champagne soaked debauchery celebrating the Trojan War's end leads to a shocking and deadly surprise."/>
    <x v="62"/>
    <x v="2344"/>
    <x v="0"/>
    <x v="0"/>
    <s v="USD"/>
    <n v="1410099822"/>
    <n v="1404915822"/>
    <x v="0"/>
    <n v="85"/>
    <x v="0"/>
    <s v="theater/plays"/>
    <x v="21"/>
    <x v="2457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x v="12"/>
    <s v="EUR"/>
    <n v="1435255659"/>
    <n v="1432663659"/>
    <x v="0"/>
    <n v="29"/>
    <x v="0"/>
    <s v="theater/plays"/>
    <x v="2"/>
    <x v="2458"/>
    <x v="1"/>
    <x v="6"/>
  </r>
  <r>
    <n v="3544"/>
    <s v="Gruoch, or Lady Macbeth"/>
    <s v="Death &amp; Pretzels presents the world premiere of Paul Pasulka's Gruoch, or Lady Macbeth"/>
    <x v="30"/>
    <x v="911"/>
    <x v="0"/>
    <x v="0"/>
    <s v="USD"/>
    <n v="1425758257"/>
    <n v="1423166257"/>
    <x v="0"/>
    <n v="24"/>
    <x v="0"/>
    <s v="theater/plays"/>
    <x v="8"/>
    <x v="2459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x v="0"/>
    <s v="USD"/>
    <n v="1428780159"/>
    <n v="1426188159"/>
    <x v="0"/>
    <n v="8"/>
    <x v="0"/>
    <s v="theater/plays"/>
    <x v="8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x v="0"/>
    <s v="USD"/>
    <n v="1427860740"/>
    <n v="1426002684"/>
    <x v="0"/>
    <n v="19"/>
    <x v="0"/>
    <s v="theater/plays"/>
    <x v="21"/>
    <x v="2460"/>
    <x v="1"/>
    <x v="6"/>
  </r>
  <r>
    <n v="3547"/>
    <s v="Tommy and Me by Ray Didinger - Theatre Exile"/>
    <s v="Help to bring this heart warming story of Ray Didinger's relationship with his boyhood hero Tommy McDonald to life."/>
    <x v="19"/>
    <x v="2347"/>
    <x v="0"/>
    <x v="0"/>
    <s v="USD"/>
    <n v="1463198340"/>
    <n v="1461117201"/>
    <x v="0"/>
    <n v="336"/>
    <x v="0"/>
    <s v="theater/plays"/>
    <x v="35"/>
    <x v="2461"/>
    <x v="1"/>
    <x v="6"/>
  </r>
  <r>
    <n v="3548"/>
    <s v="THE UNDERSTUDY @ WORKING STAGE"/>
    <s v="We're putting together a production of THE UNDERSTUDY by Theresa Rebeck and hope you'll help us share this story."/>
    <x v="190"/>
    <x v="2307"/>
    <x v="0"/>
    <x v="0"/>
    <s v="USD"/>
    <n v="1457139600"/>
    <n v="1455230214"/>
    <x v="0"/>
    <n v="13"/>
    <x v="0"/>
    <s v="theater/plays"/>
    <x v="21"/>
    <x v="2414"/>
    <x v="1"/>
    <x v="6"/>
  </r>
  <r>
    <n v="3549"/>
    <s v="The Munitionettes"/>
    <s v="Help us bring to life tales of hardship, danger and community of extraordinary women working in WW1 munitions factories."/>
    <x v="28"/>
    <x v="806"/>
    <x v="0"/>
    <x v="1"/>
    <s v="GBP"/>
    <n v="1441358873"/>
    <n v="1438939673"/>
    <x v="0"/>
    <n v="42"/>
    <x v="0"/>
    <s v="theater/plays"/>
    <x v="21"/>
    <x v="2462"/>
    <x v="1"/>
    <x v="6"/>
  </r>
  <r>
    <n v="3550"/>
    <s v="MOONFACE"/>
    <s v="MOONFACE explores the formative f***k-ups of adolescence. Fresh, incisive new writing. Monologue, movement and striking naturalism."/>
    <x v="30"/>
    <x v="2348"/>
    <x v="0"/>
    <x v="1"/>
    <s v="GBP"/>
    <n v="1462224398"/>
    <n v="1459632398"/>
    <x v="0"/>
    <n v="64"/>
    <x v="0"/>
    <s v="theater/plays"/>
    <x v="2"/>
    <x v="2463"/>
    <x v="1"/>
    <x v="6"/>
  </r>
  <r>
    <n v="3551"/>
    <s v="2014 UASPA Theatre Showcase"/>
    <s v="UASPA is a performing arts high school producing its 2014 Theatre Showcase featuring our strongest performances and original work."/>
    <x v="15"/>
    <x v="2349"/>
    <x v="0"/>
    <x v="0"/>
    <s v="USD"/>
    <n v="1400796420"/>
    <n v="1398342170"/>
    <x v="0"/>
    <n v="25"/>
    <x v="0"/>
    <s v="theater/plays"/>
    <x v="21"/>
    <x v="1756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x v="1"/>
    <s v="GBP"/>
    <n v="1403964324"/>
    <n v="1401372324"/>
    <x v="0"/>
    <n v="20"/>
    <x v="0"/>
    <s v="theater/plays"/>
    <x v="8"/>
    <x v="2464"/>
    <x v="1"/>
    <x v="6"/>
  </r>
  <r>
    <n v="3553"/>
    <s v="Coming Home"/>
    <s v="Professional actors bring to life the true stories of 5 African-Americans struggling with mental health and their search for healing."/>
    <x v="62"/>
    <x v="2351"/>
    <x v="0"/>
    <x v="0"/>
    <s v="USD"/>
    <n v="1439337600"/>
    <n v="1436575280"/>
    <x v="0"/>
    <n v="104"/>
    <x v="0"/>
    <s v="theater/plays"/>
    <x v="6"/>
    <x v="1382"/>
    <x v="1"/>
    <x v="6"/>
  </r>
  <r>
    <n v="3554"/>
    <s v="MASKS: Off-Broadway Debut"/>
    <s v="MASKS is a dramedy dealing with what it means to be alive, the reliability of identity, and what it means to suffer."/>
    <x v="10"/>
    <x v="2352"/>
    <x v="0"/>
    <x v="0"/>
    <s v="USD"/>
    <n v="1423674000"/>
    <n v="1421025159"/>
    <x v="0"/>
    <n v="53"/>
    <x v="0"/>
    <s v="theater/plays"/>
    <x v="40"/>
    <x v="2465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x v="13"/>
    <s v="EUR"/>
    <n v="1479382594"/>
    <n v="1476786994"/>
    <x v="0"/>
    <n v="14"/>
    <x v="0"/>
    <s v="theater/plays"/>
    <x v="8"/>
    <x v="1199"/>
    <x v="1"/>
    <x v="6"/>
  </r>
  <r>
    <n v="3556"/>
    <s v="Immortal"/>
    <s v="'Immortal', a play about five English Air Bombers in WW2, is an exciting first project for the brand new Production Company, GreanTea."/>
    <x v="41"/>
    <x v="2222"/>
    <x v="0"/>
    <x v="1"/>
    <s v="GBP"/>
    <n v="1408289724"/>
    <n v="1403105724"/>
    <x v="0"/>
    <n v="20"/>
    <x v="0"/>
    <s v="theater/plays"/>
    <x v="8"/>
    <x v="2466"/>
    <x v="1"/>
    <x v="6"/>
  </r>
  <r>
    <n v="3557"/>
    <s v="Good Bread Alley"/>
    <s v="A play by April Yvette Thompson. A Gullah Healer Woman and an Afro-Cuban Priest forge a new world of magic &amp; dreams in Jim Crow Miami."/>
    <x v="57"/>
    <x v="2353"/>
    <x v="0"/>
    <x v="0"/>
    <s v="USD"/>
    <n v="1399271911"/>
    <n v="1396334311"/>
    <x v="0"/>
    <n v="558"/>
    <x v="0"/>
    <s v="theater/plays"/>
    <x v="8"/>
    <x v="2467"/>
    <x v="1"/>
    <x v="6"/>
  </r>
  <r>
    <n v="3558"/>
    <s v="SPILL - A verbatim show about sex"/>
    <s v="We're making a show about sex. Because it's important, everyone wants to talk about it and it's at the start of everything."/>
    <x v="18"/>
    <x v="1929"/>
    <x v="0"/>
    <x v="1"/>
    <s v="GBP"/>
    <n v="1435352400"/>
    <n v="1431718575"/>
    <x v="0"/>
    <n v="22"/>
    <x v="0"/>
    <s v="theater/plays"/>
    <x v="124"/>
    <x v="2468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x v="2"/>
    <s v="AUD"/>
    <n v="1438333080"/>
    <n v="1436408308"/>
    <x v="0"/>
    <n v="24"/>
    <x v="0"/>
    <s v="theater/plays"/>
    <x v="3"/>
    <x v="2469"/>
    <x v="1"/>
    <x v="6"/>
  </r>
  <r>
    <n v="3560"/>
    <s v="Book Club: A Comedy"/>
    <s v="The world premiere of an endearing play about love, friendship, men's styling putty, Dungeons &amp; Dragons &amp; our capacity for forbearance."/>
    <x v="50"/>
    <x v="2354"/>
    <x v="0"/>
    <x v="5"/>
    <s v="CAD"/>
    <n v="1432694700"/>
    <n v="1429651266"/>
    <x v="0"/>
    <n v="74"/>
    <x v="0"/>
    <s v="theater/plays"/>
    <x v="29"/>
    <x v="2470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x v="0"/>
    <s v="USD"/>
    <n v="1438799760"/>
    <n v="1437236378"/>
    <x v="0"/>
    <n v="54"/>
    <x v="0"/>
    <s v="theater/plays"/>
    <x v="21"/>
    <x v="247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x v="1"/>
    <s v="GBP"/>
    <n v="1457906400"/>
    <n v="1457115427"/>
    <x v="0"/>
    <n v="31"/>
    <x v="0"/>
    <s v="theater/plays"/>
    <x v="328"/>
    <x v="2472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x v="1"/>
    <s v="GBP"/>
    <n v="1470078000"/>
    <n v="1467648456"/>
    <x v="0"/>
    <n v="25"/>
    <x v="0"/>
    <s v="theater/plays"/>
    <x v="2"/>
    <x v="2473"/>
    <x v="1"/>
    <x v="6"/>
  </r>
  <r>
    <n v="3564"/>
    <s v="The Pillowman Aberdeen"/>
    <s v="Multi Award-Winng play THE PILLOWMAN coming to the Arts Centre Theatre, Aberdeen"/>
    <x v="28"/>
    <x v="2025"/>
    <x v="0"/>
    <x v="1"/>
    <s v="GBP"/>
    <n v="1444060800"/>
    <n v="1440082649"/>
    <x v="0"/>
    <n v="17"/>
    <x v="0"/>
    <s v="theater/plays"/>
    <x v="7"/>
    <x v="2474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x v="0"/>
    <s v="USD"/>
    <n v="1420048208"/>
    <n v="1417456208"/>
    <x v="0"/>
    <n v="12"/>
    <x v="0"/>
    <s v="theater/plays"/>
    <x v="26"/>
    <x v="2475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x v="1"/>
    <s v="GBP"/>
    <n v="1422015083"/>
    <n v="1419423083"/>
    <x v="0"/>
    <n v="38"/>
    <x v="0"/>
    <s v="theater/plays"/>
    <x v="2"/>
    <x v="2476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x v="1"/>
    <s v="GBP"/>
    <n v="1433964444"/>
    <n v="1431372444"/>
    <x v="0"/>
    <n v="41"/>
    <x v="0"/>
    <s v="theater/plays"/>
    <x v="15"/>
    <x v="2477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x v="0"/>
    <s v="USD"/>
    <n v="1410975994"/>
    <n v="1408383994"/>
    <x v="0"/>
    <n v="19"/>
    <x v="0"/>
    <s v="theater/plays"/>
    <x v="38"/>
    <x v="700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x v="0"/>
    <s v="USD"/>
    <n v="1420734696"/>
    <n v="1418142696"/>
    <x v="0"/>
    <n v="41"/>
    <x v="0"/>
    <s v="theater/plays"/>
    <x v="8"/>
    <x v="2478"/>
    <x v="1"/>
    <x v="6"/>
  </r>
  <r>
    <n v="3570"/>
    <s v="The Lower Depths"/>
    <s v="Theatre Machine presents an all-new adaptation of Maxim Gorky's classic of Russian theatre, The Lower Depths."/>
    <x v="13"/>
    <x v="2361"/>
    <x v="0"/>
    <x v="0"/>
    <s v="USD"/>
    <n v="1420009200"/>
    <n v="1417593483"/>
    <x v="0"/>
    <n v="26"/>
    <x v="0"/>
    <s v="theater/plays"/>
    <x v="35"/>
    <x v="1336"/>
    <x v="1"/>
    <x v="6"/>
  </r>
  <r>
    <n v="3571"/>
    <s v="Cans at Theatre503"/>
    <s v="Support Kuleshovâ€™s first full length production; help to build the set and bring a fierce and important new play to life"/>
    <x v="15"/>
    <x v="2362"/>
    <x v="0"/>
    <x v="1"/>
    <s v="GBP"/>
    <n v="1414701413"/>
    <n v="1412109413"/>
    <x v="0"/>
    <n v="25"/>
    <x v="0"/>
    <s v="theater/plays"/>
    <x v="108"/>
    <x v="2479"/>
    <x v="1"/>
    <x v="6"/>
  </r>
  <r>
    <n v="3572"/>
    <s v="Monster"/>
    <s v="A darkly comic one woman show by Abram Rooney as part of The Camden Fringe 2015."/>
    <x v="2"/>
    <x v="83"/>
    <x v="0"/>
    <x v="1"/>
    <s v="GBP"/>
    <n v="1434894082"/>
    <n v="1432302082"/>
    <x v="0"/>
    <n v="9"/>
    <x v="0"/>
    <s v="theater/plays"/>
    <x v="8"/>
    <x v="2480"/>
    <x v="1"/>
    <x v="6"/>
  </r>
  <r>
    <n v="3573"/>
    <s v="Licensed To Ill"/>
    <s v="London based theatre makers collaborating to create a new show about the history of HipHop."/>
    <x v="9"/>
    <x v="2363"/>
    <x v="0"/>
    <x v="1"/>
    <s v="GBP"/>
    <n v="1415440846"/>
    <n v="1412845246"/>
    <x v="0"/>
    <n v="78"/>
    <x v="0"/>
    <s v="theater/plays"/>
    <x v="33"/>
    <x v="2481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x v="0"/>
    <s v="USD"/>
    <n v="1415921848"/>
    <n v="1413326248"/>
    <x v="0"/>
    <n v="45"/>
    <x v="0"/>
    <s v="theater/plays"/>
    <x v="6"/>
    <x v="2482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x v="0"/>
    <s v="USD"/>
    <n v="1470887940"/>
    <n v="1468176527"/>
    <x v="0"/>
    <n v="102"/>
    <x v="0"/>
    <s v="theater/plays"/>
    <x v="7"/>
    <x v="2483"/>
    <x v="1"/>
    <x v="6"/>
  </r>
  <r>
    <n v="3576"/>
    <s v="Vote for Next Season's Shows!"/>
    <s v="Vote here for whatever show you want to see next year! No gimmick, no stretch goals, just a simple vote and a free ticket."/>
    <x v="213"/>
    <x v="173"/>
    <x v="0"/>
    <x v="0"/>
    <s v="USD"/>
    <n v="1480947054"/>
    <n v="1475759454"/>
    <x v="0"/>
    <n v="5"/>
    <x v="0"/>
    <s v="theater/plays"/>
    <x v="8"/>
    <x v="135"/>
    <x v="1"/>
    <x v="6"/>
  </r>
  <r>
    <n v="3577"/>
    <s v="The Laramie Project in Utah County"/>
    <s v="Our goal is to bring this story of one town's processing of tragedy and their own community identity to Utah County."/>
    <x v="20"/>
    <x v="1911"/>
    <x v="0"/>
    <x v="0"/>
    <s v="USD"/>
    <n v="1430029680"/>
    <n v="1427741583"/>
    <x v="0"/>
    <n v="27"/>
    <x v="0"/>
    <s v="theater/plays"/>
    <x v="22"/>
    <x v="673"/>
    <x v="1"/>
    <x v="6"/>
  </r>
  <r>
    <n v="3578"/>
    <s v="Home"/>
    <s v="An unsparing, slightly surreal look at the effects of the private rented sector on two young women. Based on real events."/>
    <x v="15"/>
    <x v="2366"/>
    <x v="0"/>
    <x v="1"/>
    <s v="GBP"/>
    <n v="1462037777"/>
    <n v="1459445777"/>
    <x v="0"/>
    <n v="37"/>
    <x v="0"/>
    <s v="theater/plays"/>
    <x v="8"/>
    <x v="1318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x v="1"/>
    <s v="GBP"/>
    <n v="1459444656"/>
    <n v="1456856256"/>
    <x v="0"/>
    <n v="14"/>
    <x v="0"/>
    <s v="theater/plays"/>
    <x v="8"/>
    <x v="669"/>
    <x v="1"/>
    <x v="6"/>
  </r>
  <r>
    <n v="3580"/>
    <s v="Annabel Lost"/>
    <s v="Annabel Lost combines visual art and performance poetry to tell the story of two orphaned refugees, Quetzal and Rhime."/>
    <x v="42"/>
    <x v="581"/>
    <x v="0"/>
    <x v="0"/>
    <s v="USD"/>
    <n v="1425185940"/>
    <n v="1421900022"/>
    <x v="0"/>
    <n v="27"/>
    <x v="0"/>
    <s v="theater/plays"/>
    <x v="35"/>
    <x v="2484"/>
    <x v="1"/>
    <x v="6"/>
  </r>
  <r>
    <n v="3581"/>
    <s v="Get FREAK to the Edinburgh Fringe"/>
    <s v="An extraordinary, punchy and provocative new play, providing a voice for women to address their sexuality and self worth. #EDFREAK"/>
    <x v="15"/>
    <x v="646"/>
    <x v="0"/>
    <x v="1"/>
    <s v="GBP"/>
    <n v="1406719110"/>
    <n v="1405509510"/>
    <x v="0"/>
    <n v="45"/>
    <x v="0"/>
    <s v="theater/plays"/>
    <x v="8"/>
    <x v="836"/>
    <x v="1"/>
    <x v="6"/>
  </r>
  <r>
    <n v="3582"/>
    <s v="REALLY REALLY"/>
    <s v="A contemporary American play touching on the scorching realities of growing up in the Millennial generation."/>
    <x v="28"/>
    <x v="2367"/>
    <x v="0"/>
    <x v="0"/>
    <s v="USD"/>
    <n v="1459822682"/>
    <n v="1458613082"/>
    <x v="0"/>
    <n v="49"/>
    <x v="0"/>
    <s v="theater/plays"/>
    <x v="315"/>
    <x v="2485"/>
    <x v="1"/>
    <x v="6"/>
  </r>
  <r>
    <n v="3583"/>
    <s v="The Tragedy of Mario and Juliet"/>
    <s v="Bumbling architect Romeo and handsome contractor Mario meet their match while building a balcony for Verona, NJ siren, Juliet."/>
    <x v="9"/>
    <x v="2259"/>
    <x v="0"/>
    <x v="0"/>
    <s v="USD"/>
    <n v="1460970805"/>
    <n v="1455790405"/>
    <x v="0"/>
    <n v="24"/>
    <x v="0"/>
    <s v="theater/plays"/>
    <x v="15"/>
    <x v="938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x v="1"/>
    <s v="GBP"/>
    <n v="1436772944"/>
    <n v="1434180944"/>
    <x v="0"/>
    <n v="112"/>
    <x v="0"/>
    <s v="theater/plays"/>
    <x v="31"/>
    <x v="2486"/>
    <x v="1"/>
    <x v="6"/>
  </r>
  <r>
    <n v="3585"/>
    <s v="The Lost Boy (a play)"/>
    <s v="The world premiere of a play, a true story about love, loss, and a man reaching back in time as the only way to move forward."/>
    <x v="104"/>
    <x v="909"/>
    <x v="0"/>
    <x v="0"/>
    <s v="USD"/>
    <n v="1419181890"/>
    <n v="1416589890"/>
    <x v="0"/>
    <n v="23"/>
    <x v="0"/>
    <s v="theater/plays"/>
    <x v="17"/>
    <x v="2487"/>
    <x v="1"/>
    <x v="6"/>
  </r>
  <r>
    <n v="3586"/>
    <s v="Actors &amp; Musicians who are Blind or Autistic"/>
    <s v="See Theatre In A New Light"/>
    <x v="51"/>
    <x v="2369"/>
    <x v="0"/>
    <x v="0"/>
    <s v="USD"/>
    <n v="1474649070"/>
    <n v="1469465070"/>
    <x v="0"/>
    <n v="54"/>
    <x v="0"/>
    <s v="theater/plays"/>
    <x v="15"/>
    <x v="2488"/>
    <x v="1"/>
    <x v="6"/>
  </r>
  <r>
    <n v="3587"/>
    <s v="Blue Stockings @ The Cockpit Theatre"/>
    <s v="The GSA BA (Hons) Acting class of 2016 are taking a transfer of their GSA Production to The Cockpit Theatre in London"/>
    <x v="2"/>
    <x v="1508"/>
    <x v="0"/>
    <x v="1"/>
    <s v="GBP"/>
    <n v="1467054000"/>
    <n v="1463144254"/>
    <x v="0"/>
    <n v="28"/>
    <x v="0"/>
    <s v="theater/plays"/>
    <x v="37"/>
    <x v="2489"/>
    <x v="1"/>
    <x v="6"/>
  </r>
  <r>
    <n v="3588"/>
    <s v="MENTAL Play short-tour 2015!"/>
    <s v="Touring the fast-paced, playful and poignant story of three twenty-somethings in a mental-health support group."/>
    <x v="48"/>
    <x v="1671"/>
    <x v="0"/>
    <x v="1"/>
    <s v="GBP"/>
    <n v="1430348400"/>
    <n v="1428436410"/>
    <x v="0"/>
    <n v="11"/>
    <x v="0"/>
    <s v="theater/plays"/>
    <x v="7"/>
    <x v="2490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x v="0"/>
    <s v="USD"/>
    <n v="1432654347"/>
    <n v="1430494347"/>
    <x v="0"/>
    <n v="62"/>
    <x v="0"/>
    <s v="theater/plays"/>
    <x v="30"/>
    <x v="2491"/>
    <x v="1"/>
    <x v="6"/>
  </r>
  <r>
    <n v="3590"/>
    <s v="The Glasshouse"/>
    <s v="Two men on trial for desertion, confined within a Glasshouse. How long can friendship last? How much can a man stand before he breaks?"/>
    <x v="10"/>
    <x v="2370"/>
    <x v="0"/>
    <x v="1"/>
    <s v="GBP"/>
    <n v="1413792034"/>
    <n v="1411200034"/>
    <x v="0"/>
    <n v="73"/>
    <x v="0"/>
    <s v="theater/plays"/>
    <x v="8"/>
    <x v="249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x v="0"/>
    <s v="USD"/>
    <n v="1422075540"/>
    <n v="1419979544"/>
    <x v="0"/>
    <n v="18"/>
    <x v="0"/>
    <s v="theater/plays"/>
    <x v="215"/>
    <x v="2493"/>
    <x v="1"/>
    <x v="6"/>
  </r>
  <r>
    <n v="3592"/>
    <s v="boom- a play by Peter Sinn Nachtrieb"/>
    <s v="Sex. Fish. A COMET THAT DESTROYS THE WORLD. boom a play by Peter Sinn Nachtrieb- Feb 19-21 at The Bridge in NYC."/>
    <x v="13"/>
    <x v="2371"/>
    <x v="0"/>
    <x v="0"/>
    <s v="USD"/>
    <n v="1423630740"/>
    <n v="1418673307"/>
    <x v="0"/>
    <n v="35"/>
    <x v="0"/>
    <s v="theater/plays"/>
    <x v="37"/>
    <x v="24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x v="0"/>
    <s v="USD"/>
    <n v="1420489560"/>
    <n v="1417469639"/>
    <x v="0"/>
    <n v="43"/>
    <x v="0"/>
    <s v="theater/plays"/>
    <x v="38"/>
    <x v="2495"/>
    <x v="1"/>
    <x v="6"/>
  </r>
  <r>
    <n v="3594"/>
    <s v="HEDDA"/>
    <s v="An adaptation that realizes the internal struggle of Ibsenâ€™s most renowned protagonist as she traverses a claustrophobic social world"/>
    <x v="183"/>
    <x v="1132"/>
    <x v="0"/>
    <x v="0"/>
    <s v="USD"/>
    <n v="1472952982"/>
    <n v="1470792982"/>
    <x v="0"/>
    <n v="36"/>
    <x v="0"/>
    <s v="theater/plays"/>
    <x v="9"/>
    <x v="2496"/>
    <x v="1"/>
    <x v="6"/>
  </r>
  <r>
    <n v="3595"/>
    <s v="The Flu Season"/>
    <s v="A new theatre company staging Will Eno's The Flu Season in Seattle"/>
    <x v="27"/>
    <x v="2372"/>
    <x v="0"/>
    <x v="0"/>
    <s v="USD"/>
    <n v="1426229940"/>
    <n v="1423959123"/>
    <x v="0"/>
    <n v="62"/>
    <x v="0"/>
    <s v="theater/plays"/>
    <x v="17"/>
    <x v="2497"/>
    <x v="1"/>
    <x v="6"/>
  </r>
  <r>
    <n v="3596"/>
    <s v="SHADFLY - NEW PLAY AT THE ARTS PROJECT"/>
    <s v="A play about the last eight years of the life of Egon Schiele, one of the most influential Austrian Expressionist artists."/>
    <x v="184"/>
    <x v="1699"/>
    <x v="0"/>
    <x v="5"/>
    <s v="CAD"/>
    <n v="1409072982"/>
    <n v="1407258582"/>
    <x v="0"/>
    <n v="15"/>
    <x v="0"/>
    <s v="theater/plays"/>
    <x v="29"/>
    <x v="2498"/>
    <x v="1"/>
    <x v="6"/>
  </r>
  <r>
    <n v="3597"/>
    <s v="Akvavit Theatre presents NOTHING OF ME by Arne Lygre"/>
    <s v="&quot;I think that I have my own will. I can stop this, I tell myself. But it's not true.&quot;"/>
    <x v="30"/>
    <x v="1644"/>
    <x v="0"/>
    <x v="0"/>
    <s v="USD"/>
    <n v="1456984740"/>
    <n v="1455717790"/>
    <x v="0"/>
    <n v="33"/>
    <x v="0"/>
    <s v="theater/plays"/>
    <x v="33"/>
    <x v="2499"/>
    <x v="1"/>
    <x v="6"/>
  </r>
  <r>
    <n v="3598"/>
    <s v="Cinderella"/>
    <s v="River City Theatre Company needs your support as we embark on our thirteenth production, CINDERELLA!"/>
    <x v="28"/>
    <x v="1666"/>
    <x v="0"/>
    <x v="0"/>
    <s v="USD"/>
    <n v="1409720340"/>
    <n v="1408129822"/>
    <x v="0"/>
    <n v="27"/>
    <x v="0"/>
    <s v="theater/plays"/>
    <x v="5"/>
    <x v="99"/>
    <x v="1"/>
    <x v="6"/>
  </r>
  <r>
    <n v="3599"/>
    <s v="Promised Land"/>
    <s v="Help Chrysalis get this production off the ground!  An original play, we only need $500 to get this production on its feet!"/>
    <x v="2"/>
    <x v="2373"/>
    <x v="0"/>
    <x v="0"/>
    <s v="USD"/>
    <n v="1440892800"/>
    <n v="1438715077"/>
    <x v="0"/>
    <n v="17"/>
    <x v="0"/>
    <s v="theater/plays"/>
    <x v="180"/>
    <x v="1225"/>
    <x v="1"/>
    <x v="6"/>
  </r>
  <r>
    <n v="3600"/>
    <s v="Pariah"/>
    <s v="The First Play From The Man Who Brought You The Black James Bond!"/>
    <x v="185"/>
    <x v="31"/>
    <x v="0"/>
    <x v="0"/>
    <s v="USD"/>
    <n v="1476390164"/>
    <n v="1473970964"/>
    <x v="0"/>
    <n v="4"/>
    <x v="0"/>
    <s v="theater/plays"/>
    <x v="22"/>
    <x v="2500"/>
    <x v="1"/>
    <x v="6"/>
  </r>
  <r>
    <n v="3601"/>
    <s v="Pink Confetti at The Courtyard Theatre, Hoxton"/>
    <s v="New play 'Pink Confetti' by Paul Roberts at The Courtyard Theatre produced by Etch and directed by Oliver Dawe."/>
    <x v="13"/>
    <x v="2374"/>
    <x v="0"/>
    <x v="1"/>
    <s v="GBP"/>
    <n v="1421452682"/>
    <n v="1418860682"/>
    <x v="0"/>
    <n v="53"/>
    <x v="0"/>
    <s v="theater/plays"/>
    <x v="3"/>
    <x v="104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x v="0"/>
    <s v="USD"/>
    <n v="1463520479"/>
    <n v="1458336479"/>
    <x v="0"/>
    <n v="49"/>
    <x v="0"/>
    <s v="theater/plays"/>
    <x v="8"/>
    <x v="2501"/>
    <x v="1"/>
    <x v="6"/>
  </r>
  <r>
    <n v="3603"/>
    <s v="Thank You For Waiting"/>
    <s v="Help produce &quot;Thank You For Waiting,&quot; a new play that explores friendship, loss, and mental illness, at the 2016 Frigid Festival!"/>
    <x v="15"/>
    <x v="1904"/>
    <x v="0"/>
    <x v="0"/>
    <s v="USD"/>
    <n v="1446759880"/>
    <n v="1444164280"/>
    <x v="0"/>
    <n v="57"/>
    <x v="0"/>
    <s v="theater/plays"/>
    <x v="193"/>
    <x v="290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x v="0"/>
    <s v="USD"/>
    <n v="1461913140"/>
    <n v="1461370956"/>
    <x v="0"/>
    <n v="69"/>
    <x v="0"/>
    <s v="theater/plays"/>
    <x v="40"/>
    <x v="2502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x v="1"/>
    <s v="GBP"/>
    <n v="1455390126"/>
    <n v="1452798126"/>
    <x v="0"/>
    <n v="15"/>
    <x v="0"/>
    <s v="theater/plays"/>
    <x v="361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x v="1"/>
    <s v="GBP"/>
    <n v="1471185057"/>
    <n v="1468593057"/>
    <x v="0"/>
    <n v="64"/>
    <x v="0"/>
    <s v="theater/plays"/>
    <x v="22"/>
    <x v="2503"/>
    <x v="1"/>
    <x v="6"/>
  </r>
  <r>
    <n v="3607"/>
    <s v="E15 at The Pleasance and CPT"/>
    <s v="'E15' is a verbatim project that looks at the story of the Focus E15 Campaign"/>
    <x v="131"/>
    <x v="2377"/>
    <x v="0"/>
    <x v="1"/>
    <s v="GBP"/>
    <n v="1450137600"/>
    <n v="1448924882"/>
    <x v="0"/>
    <n v="20"/>
    <x v="0"/>
    <s v="theater/plays"/>
    <x v="2"/>
    <x v="2005"/>
    <x v="1"/>
    <x v="6"/>
  </r>
  <r>
    <n v="3608"/>
    <s v="Petrification"/>
    <s v="Help us get the show on the road! Petrification is a new play about home, memory and identity and we need your help to tour."/>
    <x v="134"/>
    <x v="25"/>
    <x v="0"/>
    <x v="1"/>
    <s v="GBP"/>
    <n v="1466172000"/>
    <n v="1463418090"/>
    <x v="0"/>
    <n v="27"/>
    <x v="0"/>
    <s v="theater/plays"/>
    <x v="8"/>
    <x v="1354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x v="1"/>
    <s v="GBP"/>
    <n v="1459378085"/>
    <n v="1456789685"/>
    <x v="0"/>
    <n v="21"/>
    <x v="0"/>
    <s v="theater/plays"/>
    <x v="42"/>
    <x v="2504"/>
    <x v="1"/>
    <x v="6"/>
  </r>
  <r>
    <n v="3610"/>
    <s v="The Florence Company presents 'America'"/>
    <s v="The Florence Company premieres its first stage play at the Chelsea Theatre in London with an original piece of writing"/>
    <x v="28"/>
    <x v="2379"/>
    <x v="0"/>
    <x v="1"/>
    <s v="GBP"/>
    <n v="1439806936"/>
    <n v="1437214936"/>
    <x v="0"/>
    <n v="31"/>
    <x v="0"/>
    <s v="theater/plays"/>
    <x v="184"/>
    <x v="2505"/>
    <x v="1"/>
    <x v="6"/>
  </r>
  <r>
    <n v="3611"/>
    <s v="Xavier Project: Leftovers"/>
    <s v="How do you retain a sense identity after losing your home, your family and your country? Leftovers is a play about refugees in Nairobi."/>
    <x v="30"/>
    <x v="95"/>
    <x v="0"/>
    <x v="1"/>
    <s v="GBP"/>
    <n v="1428483201"/>
    <n v="1425891201"/>
    <x v="0"/>
    <n v="51"/>
    <x v="0"/>
    <s v="theater/plays"/>
    <x v="104"/>
    <x v="583"/>
    <x v="1"/>
    <x v="6"/>
  </r>
  <r>
    <n v="3612"/>
    <s v="Welcome Back To Harlem: A Hellfighter's Story"/>
    <s v="A Harlem Hellfighter struggles to re-integrate into his community after heroically fighting for his country in WW1."/>
    <x v="10"/>
    <x v="2380"/>
    <x v="0"/>
    <x v="5"/>
    <s v="CAD"/>
    <n v="1402334811"/>
    <n v="1401470811"/>
    <x v="0"/>
    <n v="57"/>
    <x v="0"/>
    <s v="theater/plays"/>
    <x v="124"/>
    <x v="2506"/>
    <x v="1"/>
    <x v="6"/>
  </r>
  <r>
    <n v="3613"/>
    <s v="HIS NAME IS ARTHUR HOLMBERG"/>
    <s v="a woman walks into a bar except she looks like a man and no one's serving drinks. one night only"/>
    <x v="21"/>
    <x v="380"/>
    <x v="0"/>
    <x v="0"/>
    <s v="USD"/>
    <n v="1403964574"/>
    <n v="1401372574"/>
    <x v="0"/>
    <n v="20"/>
    <x v="0"/>
    <s v="theater/plays"/>
    <x v="8"/>
    <x v="368"/>
    <x v="1"/>
    <x v="6"/>
  </r>
  <r>
    <n v="3614"/>
    <s v="Gruesome Playground Injuries"/>
    <s v="A production of &quot;Gruesome Playground Injuries&quot; by Rajiv Joseph July 24th-August 9th at The Bakery in Denver, CO."/>
    <x v="30"/>
    <x v="2381"/>
    <x v="0"/>
    <x v="0"/>
    <s v="USD"/>
    <n v="1434675616"/>
    <n v="1432083616"/>
    <x v="0"/>
    <n v="71"/>
    <x v="0"/>
    <s v="theater/plays"/>
    <x v="7"/>
    <x v="2507"/>
    <x v="1"/>
    <x v="6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x v="1"/>
    <s v="GBP"/>
    <n v="1449756896"/>
    <n v="1447164896"/>
    <x v="0"/>
    <n v="72"/>
    <x v="0"/>
    <s v="theater/plays"/>
    <x v="13"/>
    <x v="2508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x v="1"/>
    <s v="GBP"/>
    <n v="1426801664"/>
    <n v="1424213264"/>
    <x v="0"/>
    <n v="45"/>
    <x v="0"/>
    <s v="theater/plays"/>
    <x v="105"/>
    <x v="2509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x v="1"/>
    <s v="GBP"/>
    <n v="1488240000"/>
    <n v="1486996729"/>
    <x v="0"/>
    <n v="51"/>
    <x v="0"/>
    <s v="theater/plays"/>
    <x v="17"/>
    <x v="383"/>
    <x v="1"/>
    <x v="6"/>
  </r>
  <r>
    <n v="3618"/>
    <s v="Checkpoint 22"/>
    <s v="The play yet to be described as &quot;A surefire Edinburgh Fringe Festival Cult Hit&quot;. Coming to the Underbelly, Edinburgh, 5th-30th August."/>
    <x v="13"/>
    <x v="895"/>
    <x v="0"/>
    <x v="1"/>
    <s v="GBP"/>
    <n v="1433343850"/>
    <n v="1430751850"/>
    <x v="0"/>
    <n v="56"/>
    <x v="0"/>
    <s v="theater/plays"/>
    <x v="7"/>
    <x v="2350"/>
    <x v="1"/>
    <x v="6"/>
  </r>
  <r>
    <n v="3619"/>
    <s v="VST presents Sincerity Forever"/>
    <s v="We are a fledgling theatre company based in Atlanta looking to fund our first show, Sincerity Forever by playwright Mac Wellman."/>
    <x v="28"/>
    <x v="932"/>
    <x v="0"/>
    <x v="0"/>
    <s v="USD"/>
    <n v="1479592800"/>
    <n v="1476760226"/>
    <x v="0"/>
    <n v="17"/>
    <x v="0"/>
    <s v="theater/plays"/>
    <x v="40"/>
    <x v="113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x v="0"/>
    <s v="USD"/>
    <n v="1425528000"/>
    <n v="1422916261"/>
    <x v="0"/>
    <n v="197"/>
    <x v="0"/>
    <s v="theater/plays"/>
    <x v="2"/>
    <x v="2510"/>
    <x v="1"/>
    <x v="6"/>
  </r>
  <r>
    <n v="3621"/>
    <s v="EverScape"/>
    <s v="Bare Theatre and Sonorous Road collaborate on the NC debut of  Allan Maule's gamer fantasy play that was extended in New York."/>
    <x v="9"/>
    <x v="2384"/>
    <x v="0"/>
    <x v="0"/>
    <s v="USD"/>
    <n v="1475269200"/>
    <n v="1473200844"/>
    <x v="0"/>
    <n v="70"/>
    <x v="0"/>
    <s v="theater/plays"/>
    <x v="5"/>
    <x v="2511"/>
    <x v="1"/>
    <x v="6"/>
  </r>
  <r>
    <n v="3622"/>
    <s v="Shakespeare's Pericles, Prince of Tyre"/>
    <s v="5 actors. 39 characters. 1 epic adventure. Presented by the Cradle Theatre Company."/>
    <x v="28"/>
    <x v="2385"/>
    <x v="0"/>
    <x v="0"/>
    <s v="USD"/>
    <n v="1411874580"/>
    <n v="1409030371"/>
    <x v="0"/>
    <n v="21"/>
    <x v="0"/>
    <s v="theater/plays"/>
    <x v="8"/>
    <x v="635"/>
    <x v="1"/>
    <x v="6"/>
  </r>
  <r>
    <n v="3623"/>
    <s v="Since I've Been Here"/>
    <s v="An original play exploring the complications of romantic relationships in all forms."/>
    <x v="30"/>
    <x v="142"/>
    <x v="0"/>
    <x v="0"/>
    <s v="USD"/>
    <n v="1406358000"/>
    <n v="1404841270"/>
    <x v="0"/>
    <n v="34"/>
    <x v="0"/>
    <s v="theater/plays"/>
    <x v="28"/>
    <x v="1461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x v="0"/>
    <s v="USD"/>
    <n v="1471977290"/>
    <n v="1466793290"/>
    <x v="0"/>
    <n v="39"/>
    <x v="0"/>
    <s v="theater/plays"/>
    <x v="2"/>
    <x v="2512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x v="1"/>
    <s v="GBP"/>
    <n v="1435851577"/>
    <n v="1433259577"/>
    <x v="0"/>
    <n v="78"/>
    <x v="0"/>
    <s v="theater/plays"/>
    <x v="33"/>
    <x v="1765"/>
    <x v="1"/>
    <x v="6"/>
  </r>
  <r>
    <n v="3626"/>
    <s v="These are your lives."/>
    <s v="The first four-week performance run for our dance-theatre company, Geste Records, to be performed at The Yard Theatre in September."/>
    <x v="23"/>
    <x v="2387"/>
    <x v="0"/>
    <x v="1"/>
    <s v="GBP"/>
    <n v="1408204857"/>
    <n v="1406390457"/>
    <x v="0"/>
    <n v="48"/>
    <x v="0"/>
    <s v="theater/plays"/>
    <x v="21"/>
    <x v="2513"/>
    <x v="1"/>
    <x v="6"/>
  </r>
  <r>
    <n v="3627"/>
    <s v="One Shot Theatre Company"/>
    <s v="One Shot Theatre Company is an organization that promotes youth theatre for social change, putting on shows that open a social dialogue"/>
    <x v="13"/>
    <x v="41"/>
    <x v="0"/>
    <x v="0"/>
    <s v="USD"/>
    <n v="1463803140"/>
    <n v="1459446487"/>
    <x v="0"/>
    <n v="29"/>
    <x v="0"/>
    <s v="theater/plays"/>
    <x v="8"/>
    <x v="2514"/>
    <x v="1"/>
    <x v="6"/>
  </r>
  <r>
    <n v="3628"/>
    <s v="Blast From the Past"/>
    <s v="I am asking for public funding to help put together a musical tribute titled &quot;Blast From The Past&quot; reenacting famous HipHop, RnB acts."/>
    <x v="57"/>
    <x v="117"/>
    <x v="2"/>
    <x v="0"/>
    <s v="USD"/>
    <n v="1450040396"/>
    <n v="1444852796"/>
    <x v="0"/>
    <n v="0"/>
    <x v="1"/>
    <s v="theater/musical"/>
    <x v="50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x v="0"/>
    <s v="USD"/>
    <n v="1462467600"/>
    <n v="1457403364"/>
    <x v="0"/>
    <n v="2"/>
    <x v="1"/>
    <s v="theater/musical"/>
    <x v="50"/>
    <x v="120"/>
    <x v="1"/>
    <x v="40"/>
  </r>
  <r>
    <n v="3630"/>
    <s v="Jeremy Kyle- The Opera"/>
    <s v="The Jeremy Kyle Show offers so much subject matter to create an opera with.  Along with his brilliant put downs it could be excellent!"/>
    <x v="9"/>
    <x v="116"/>
    <x v="2"/>
    <x v="1"/>
    <s v="GBP"/>
    <n v="1417295990"/>
    <n v="1414700390"/>
    <x v="0"/>
    <n v="1"/>
    <x v="1"/>
    <s v="theater/musical"/>
    <x v="50"/>
    <x v="120"/>
    <x v="1"/>
    <x v="40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x v="0"/>
    <s v="USD"/>
    <n v="1411444740"/>
    <n v="1409335497"/>
    <x v="0"/>
    <n v="59"/>
    <x v="1"/>
    <s v="theater/musical"/>
    <x v="76"/>
    <x v="2515"/>
    <x v="1"/>
    <x v="40"/>
  </r>
  <r>
    <n v="3632"/>
    <s v="Some Enchanted Evening UK TOUR"/>
    <s v="A professional musical revue. First performed in 2013 as a short tour, to be embarking on a full length tour across the UK in 2015!"/>
    <x v="2"/>
    <x v="173"/>
    <x v="2"/>
    <x v="1"/>
    <s v="GBP"/>
    <n v="1416781749"/>
    <n v="1415053749"/>
    <x v="0"/>
    <n v="1"/>
    <x v="1"/>
    <s v="theater/musical"/>
    <x v="68"/>
    <x v="101"/>
    <x v="1"/>
    <x v="40"/>
  </r>
  <r>
    <n v="3633"/>
    <s v="SMOKEY AND THE BANDIT: THE MUSICAL"/>
    <s v="SMOKEY AND THE BANDIT: THE MUSICAL_x000a_The classic film, characters and music you love, on stage, LIVE!"/>
    <x v="10"/>
    <x v="2389"/>
    <x v="2"/>
    <x v="0"/>
    <s v="USD"/>
    <n v="1479517200"/>
    <n v="1475765867"/>
    <x v="0"/>
    <n v="31"/>
    <x v="1"/>
    <s v="theater/musical"/>
    <x v="131"/>
    <x v="2516"/>
    <x v="1"/>
    <x v="40"/>
  </r>
  <r>
    <n v="3634"/>
    <s v="Alice - A New Musical"/>
    <s v="Alice is an original musical for all ages with a unique new story based on Alice's Adventures in Wonderland, premiering in summer 2017."/>
    <x v="96"/>
    <x v="2390"/>
    <x v="2"/>
    <x v="5"/>
    <s v="CAD"/>
    <n v="1484366340"/>
    <n v="1480219174"/>
    <x v="0"/>
    <n v="18"/>
    <x v="1"/>
    <s v="theater/musical"/>
    <x v="65"/>
    <x v="2517"/>
    <x v="1"/>
    <x v="40"/>
  </r>
  <r>
    <n v="3635"/>
    <s v="Mary's Son"/>
    <s v="Mary's Son is a pop opera about Jesus and the hope he brings to all people."/>
    <x v="8"/>
    <x v="2391"/>
    <x v="2"/>
    <x v="0"/>
    <s v="USD"/>
    <n v="1461186676"/>
    <n v="1458594676"/>
    <x v="0"/>
    <n v="10"/>
    <x v="1"/>
    <s v="theater/musical"/>
    <x v="71"/>
    <x v="2518"/>
    <x v="1"/>
    <x v="40"/>
  </r>
  <r>
    <n v="3636"/>
    <s v="The Brother's of B-Block"/>
    <s v="The Brotherâ€™s of B-block is a musical play. A new take on &quot;OZ&quot; _x000a_The Wizard of OZ meets HBO's OZ."/>
    <x v="60"/>
    <x v="117"/>
    <x v="2"/>
    <x v="0"/>
    <s v="USD"/>
    <n v="1442248829"/>
    <n v="1439224829"/>
    <x v="0"/>
    <n v="0"/>
    <x v="1"/>
    <s v="theater/musical"/>
    <x v="50"/>
    <x v="121"/>
    <x v="1"/>
    <x v="40"/>
  </r>
  <r>
    <n v="3637"/>
    <s v="The Ballad of Downtown Jake"/>
    <s v="THE BALLAD OF DOWNTOWN JAKE is a newly created contemporary music drama that is schedule to premiere in Phoenix, AZ in March 2015."/>
    <x v="9"/>
    <x v="1796"/>
    <x v="2"/>
    <x v="0"/>
    <s v="USD"/>
    <n v="1420130935"/>
    <n v="1417538935"/>
    <x v="0"/>
    <n v="14"/>
    <x v="1"/>
    <s v="theater/musical"/>
    <x v="134"/>
    <x v="2519"/>
    <x v="1"/>
    <x v="40"/>
  </r>
  <r>
    <n v="3638"/>
    <s v="Project Hedwig and the Angry Inch"/>
    <s v="A rock and roll journey that explores love, loss, redemption, duality and ascension."/>
    <x v="126"/>
    <x v="1168"/>
    <x v="2"/>
    <x v="5"/>
    <s v="CAD"/>
    <n v="1429456132"/>
    <n v="1424275732"/>
    <x v="0"/>
    <n v="2"/>
    <x v="1"/>
    <s v="theater/musical"/>
    <x v="113"/>
    <x v="1694"/>
    <x v="1"/>
    <x v="40"/>
  </r>
  <r>
    <n v="3639"/>
    <s v="POE!"/>
    <s v="POE is a tragicomic musical about the life and works of Edgar Poe, with Death as his therapist helping him find peace in the beyond."/>
    <x v="31"/>
    <x v="116"/>
    <x v="2"/>
    <x v="0"/>
    <s v="USD"/>
    <n v="1475853060"/>
    <n v="1470672906"/>
    <x v="0"/>
    <n v="1"/>
    <x v="1"/>
    <s v="theater/musical"/>
    <x v="50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x v="0"/>
    <s v="USD"/>
    <n v="1431283530"/>
    <n v="1428691530"/>
    <x v="0"/>
    <n v="3"/>
    <x v="1"/>
    <s v="theater/musical"/>
    <x v="52"/>
    <x v="1714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x v="0"/>
    <s v="USD"/>
    <n v="1412485200"/>
    <n v="1410966179"/>
    <x v="0"/>
    <n v="0"/>
    <x v="1"/>
    <s v="theater/musical"/>
    <x v="50"/>
    <x v="121"/>
    <x v="1"/>
    <x v="40"/>
  </r>
  <r>
    <n v="3642"/>
    <s v="My own musical"/>
    <s v="All the world's a stage..._x000a_It is my biggest dream to perform my own, selfcreated musical with lots of kids as big as I am able to."/>
    <x v="176"/>
    <x v="493"/>
    <x v="2"/>
    <x v="12"/>
    <s v="EUR"/>
    <n v="1448902800"/>
    <n v="1445369727"/>
    <x v="0"/>
    <n v="2"/>
    <x v="1"/>
    <s v="theater/musical"/>
    <x v="53"/>
    <x v="501"/>
    <x v="1"/>
    <x v="40"/>
  </r>
  <r>
    <n v="3643"/>
    <s v="Puberty: The Musical"/>
    <s v="It feels like the first time. Like the very first time everyone's coming-of-age comes to the stage. Think 'Wicked', with bad acne."/>
    <x v="31"/>
    <x v="117"/>
    <x v="2"/>
    <x v="0"/>
    <s v="USD"/>
    <n v="1447734439"/>
    <n v="1444274839"/>
    <x v="0"/>
    <n v="0"/>
    <x v="1"/>
    <s v="theater/musical"/>
    <x v="50"/>
    <x v="121"/>
    <x v="1"/>
    <x v="40"/>
  </r>
  <r>
    <n v="3644"/>
    <s v="SHS presents Rodgers and Hammerstein's Cinderella"/>
    <s v="We are the Saugerties High School drama club. Please help us create our musical to keep theater alive!"/>
    <x v="10"/>
    <x v="378"/>
    <x v="2"/>
    <x v="0"/>
    <s v="USD"/>
    <n v="1457413140"/>
    <n v="1454996887"/>
    <x v="0"/>
    <n v="12"/>
    <x v="1"/>
    <s v="theater/musical"/>
    <x v="63"/>
    <x v="2520"/>
    <x v="1"/>
    <x v="40"/>
  </r>
  <r>
    <n v="3645"/>
    <s v="If the Shoe Fits"/>
    <s v="This new musical comedy empowers women and girls of all ages to be themselves in their shoes, whatever shoes they choose."/>
    <x v="28"/>
    <x v="116"/>
    <x v="2"/>
    <x v="5"/>
    <s v="CAD"/>
    <n v="1479773838"/>
    <n v="1477178238"/>
    <x v="0"/>
    <n v="1"/>
    <x v="1"/>
    <s v="theater/musical"/>
    <x v="50"/>
    <x v="120"/>
    <x v="1"/>
    <x v="40"/>
  </r>
  <r>
    <n v="3646"/>
    <s v="Our Sacred Honor"/>
    <s v="Develop demo materials for new, true story of teen Revolutionary War heroes - for hybrid film/live stage musical"/>
    <x v="3"/>
    <x v="517"/>
    <x v="2"/>
    <x v="0"/>
    <s v="USD"/>
    <n v="1434497400"/>
    <n v="1431770802"/>
    <x v="0"/>
    <n v="8"/>
    <x v="1"/>
    <s v="theater/musical"/>
    <x v="62"/>
    <x v="2521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x v="1"/>
    <s v="GBP"/>
    <n v="1475258327"/>
    <n v="1471370327"/>
    <x v="0"/>
    <n v="2"/>
    <x v="1"/>
    <s v="theater/musical"/>
    <x v="52"/>
    <x v="2"/>
    <x v="1"/>
    <x v="40"/>
  </r>
  <r>
    <n v="3648"/>
    <s v="Moth Theater Lives"/>
    <s v="Help Moth Live! Support Moth and its artist collective to achieve its 2014/15 season."/>
    <x v="79"/>
    <x v="2392"/>
    <x v="0"/>
    <x v="0"/>
    <s v="USD"/>
    <n v="1412492445"/>
    <n v="1409900445"/>
    <x v="0"/>
    <n v="73"/>
    <x v="0"/>
    <s v="theater/plays"/>
    <x v="8"/>
    <x v="2522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x v="5"/>
    <s v="CAD"/>
    <n v="1402938394"/>
    <n v="1400691994"/>
    <x v="0"/>
    <n v="8"/>
    <x v="0"/>
    <s v="theater/plays"/>
    <x v="3"/>
    <x v="1158"/>
    <x v="1"/>
    <x v="6"/>
  </r>
  <r>
    <n v="3650"/>
    <s v="Weald at The Finborough Theatre"/>
    <s v="A terse and delicate dissection of male emotions from a rural perspective: fathers and sons, legacy and heritage, molasses and mud."/>
    <x v="2"/>
    <x v="83"/>
    <x v="0"/>
    <x v="1"/>
    <s v="GBP"/>
    <n v="1454412584"/>
    <n v="1452598184"/>
    <x v="0"/>
    <n v="17"/>
    <x v="0"/>
    <s v="theater/plays"/>
    <x v="8"/>
    <x v="201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x v="0"/>
    <s v="USD"/>
    <n v="1407686340"/>
    <n v="1404833442"/>
    <x v="0"/>
    <n v="9"/>
    <x v="0"/>
    <s v="theater/plays"/>
    <x v="3"/>
    <x v="1337"/>
    <x v="1"/>
    <x v="6"/>
  </r>
  <r>
    <n v="3652"/>
    <s v="A Midsummer Night's Dream"/>
    <s v="A new take on a classic. Under the direction of Rosanna Saracino, We are exploring the darker elements of A Midsummer Night's Dream."/>
    <x v="43"/>
    <x v="2393"/>
    <x v="0"/>
    <x v="5"/>
    <s v="CAD"/>
    <n v="1472097540"/>
    <n v="1471188502"/>
    <x v="0"/>
    <n v="17"/>
    <x v="0"/>
    <s v="theater/plays"/>
    <x v="365"/>
    <x v="2523"/>
    <x v="1"/>
    <x v="6"/>
  </r>
  <r>
    <n v="3653"/>
    <s v="ALLIE"/>
    <s v="ALLIE is a new dark comedy play which will premiere at the Edinburgh Festival Fringe 2015. Written and produced by Ruaraidh Murray."/>
    <x v="13"/>
    <x v="1118"/>
    <x v="0"/>
    <x v="1"/>
    <s v="GBP"/>
    <n v="1438764207"/>
    <n v="1436172207"/>
    <x v="0"/>
    <n v="33"/>
    <x v="0"/>
    <s v="theater/plays"/>
    <x v="7"/>
    <x v="2524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x v="1"/>
    <s v="GBP"/>
    <n v="1459702800"/>
    <n v="1457690386"/>
    <x v="0"/>
    <n v="38"/>
    <x v="0"/>
    <s v="theater/plays"/>
    <x v="107"/>
    <x v="2525"/>
    <x v="1"/>
    <x v="6"/>
  </r>
  <r>
    <n v="3655"/>
    <s v="The Tumbleweed Zephyr"/>
    <s v="All aboard for the world premiere of a new steampunk-inspired train adventure play, written by Maggie Lee and directed by Amy Poisson!"/>
    <x v="10"/>
    <x v="2395"/>
    <x v="0"/>
    <x v="0"/>
    <s v="USD"/>
    <n v="1437202740"/>
    <n v="1434654998"/>
    <x v="0"/>
    <n v="79"/>
    <x v="0"/>
    <s v="theater/plays"/>
    <x v="31"/>
    <x v="2526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x v="16"/>
    <s v="CHF"/>
    <n v="1485989940"/>
    <n v="1483393836"/>
    <x v="0"/>
    <n v="46"/>
    <x v="0"/>
    <s v="theater/plays"/>
    <x v="6"/>
    <x v="2527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x v="8"/>
    <s v="DKK"/>
    <n v="1464817320"/>
    <n v="1462806419"/>
    <x v="0"/>
    <n v="20"/>
    <x v="0"/>
    <s v="theater/plays"/>
    <x v="38"/>
    <x v="2528"/>
    <x v="1"/>
    <x v="6"/>
  </r>
  <r>
    <n v="3658"/>
    <s v="Mr. Marmalade"/>
    <s v="Life is hard when your own imaginary friend can't make time for you."/>
    <x v="15"/>
    <x v="17"/>
    <x v="0"/>
    <x v="0"/>
    <s v="USD"/>
    <n v="1404273540"/>
    <n v="1400272580"/>
    <x v="0"/>
    <n v="20"/>
    <x v="0"/>
    <s v="theater/plays"/>
    <x v="7"/>
    <x v="1700"/>
    <x v="1"/>
    <x v="6"/>
  </r>
  <r>
    <n v="3659"/>
    <s v="Reality of Love Remix (Love in Disguise)"/>
    <s v="We want you to analyze while we dramatize if people who romanticize can recognize true love in a disguise."/>
    <x v="9"/>
    <x v="2398"/>
    <x v="0"/>
    <x v="0"/>
    <s v="USD"/>
    <n v="1426775940"/>
    <n v="1424414350"/>
    <x v="0"/>
    <n v="13"/>
    <x v="0"/>
    <s v="theater/plays"/>
    <x v="21"/>
    <x v="2529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x v="1"/>
    <s v="GBP"/>
    <n v="1419368925"/>
    <n v="1417208925"/>
    <x v="0"/>
    <n v="22"/>
    <x v="0"/>
    <s v="theater/plays"/>
    <x v="8"/>
    <x v="253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x v="0"/>
    <s v="USD"/>
    <n v="1460260800"/>
    <n v="1458336672"/>
    <x v="0"/>
    <n v="36"/>
    <x v="0"/>
    <s v="theater/plays"/>
    <x v="38"/>
    <x v="253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x v="5"/>
    <s v="CAD"/>
    <n v="1427775414"/>
    <n v="1425187014"/>
    <x v="0"/>
    <n v="40"/>
    <x v="0"/>
    <s v="theater/plays"/>
    <x v="7"/>
    <x v="2532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x v="1"/>
    <s v="GBP"/>
    <n v="1482321030"/>
    <n v="1477133430"/>
    <x v="0"/>
    <n v="9"/>
    <x v="0"/>
    <s v="theater/plays"/>
    <x v="3"/>
    <x v="433"/>
    <x v="1"/>
    <x v="6"/>
  </r>
  <r>
    <n v="3664"/>
    <s v="Cubs: an Original Work"/>
    <s v="An Original Short Play: two young women search for answers about sexuality, the history they are taught, and their animal instincts."/>
    <x v="134"/>
    <x v="983"/>
    <x v="0"/>
    <x v="0"/>
    <s v="USD"/>
    <n v="1466056689"/>
    <n v="1464847089"/>
    <x v="0"/>
    <n v="19"/>
    <x v="0"/>
    <s v="theater/plays"/>
    <x v="15"/>
    <x v="2533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x v="6"/>
    <s v="EUR"/>
    <n v="1446062040"/>
    <n v="1445109822"/>
    <x v="0"/>
    <n v="14"/>
    <x v="0"/>
    <s v="theater/plays"/>
    <x v="41"/>
    <x v="2534"/>
    <x v="1"/>
    <x v="6"/>
  </r>
  <r>
    <n v="3666"/>
    <s v="Israel LÃ³pez @ Ojai Playwrights Conference"/>
    <s v="Artistic Internship @ Ojai Playwrights Conference"/>
    <x v="38"/>
    <x v="647"/>
    <x v="0"/>
    <x v="0"/>
    <s v="USD"/>
    <n v="1406185200"/>
    <n v="1404337382"/>
    <x v="0"/>
    <n v="38"/>
    <x v="0"/>
    <s v="theater/plays"/>
    <x v="8"/>
    <x v="2535"/>
    <x v="1"/>
    <x v="6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x v="1"/>
    <s v="GBP"/>
    <n v="1437261419"/>
    <n v="1434669419"/>
    <x v="0"/>
    <n v="58"/>
    <x v="0"/>
    <s v="theater/plays"/>
    <x v="33"/>
    <x v="2536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x v="0"/>
    <s v="USD"/>
    <n v="1437676380"/>
    <n v="1435670452"/>
    <x v="0"/>
    <n v="28"/>
    <x v="0"/>
    <s v="theater/plays"/>
    <x v="3"/>
    <x v="2537"/>
    <x v="1"/>
    <x v="6"/>
  </r>
  <r>
    <n v="3669"/>
    <s v="Prowl Theatre Company"/>
    <s v="Prowl Theatre Company is brand new. We are putting on our first play 'Sexual perversity in Chicago', from the 10th to the 16th August"/>
    <x v="28"/>
    <x v="2403"/>
    <x v="0"/>
    <x v="1"/>
    <s v="GBP"/>
    <n v="1434039137"/>
    <n v="1431447137"/>
    <x v="0"/>
    <n v="17"/>
    <x v="0"/>
    <s v="theater/plays"/>
    <x v="178"/>
    <x v="2538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x v="1"/>
    <s v="GBP"/>
    <n v="1433113200"/>
    <n v="1431951611"/>
    <x v="0"/>
    <n v="12"/>
    <x v="0"/>
    <s v="theater/plays"/>
    <x v="5"/>
    <x v="2539"/>
    <x v="1"/>
    <x v="6"/>
  </r>
  <r>
    <n v="3671"/>
    <s v="Kylie for President"/>
    <s v="Bring a touring character education play about making wise choices to elementary students in Kentuckiana. Vote Kylie for President!"/>
    <x v="8"/>
    <x v="2404"/>
    <x v="0"/>
    <x v="0"/>
    <s v="USD"/>
    <n v="1405915140"/>
    <n v="1404140667"/>
    <x v="0"/>
    <n v="40"/>
    <x v="0"/>
    <s v="theater/plays"/>
    <x v="7"/>
    <x v="2540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x v="1"/>
    <s v="GBP"/>
    <n v="1411771384"/>
    <n v="1409179384"/>
    <x v="0"/>
    <n v="57"/>
    <x v="0"/>
    <s v="theater/plays"/>
    <x v="21"/>
    <x v="2541"/>
    <x v="1"/>
    <x v="6"/>
  </r>
  <r>
    <n v="3673"/>
    <s v="CHILD Z"/>
    <s v="Zoe is a teenage girl growing up in a deeply disturbing society. If those paid to protect her aren't listening, then who is?"/>
    <x v="23"/>
    <x v="2406"/>
    <x v="0"/>
    <x v="1"/>
    <s v="GBP"/>
    <n v="1415191920"/>
    <n v="1412233497"/>
    <x v="0"/>
    <n v="114"/>
    <x v="0"/>
    <s v="theater/plays"/>
    <x v="35"/>
    <x v="2542"/>
    <x v="1"/>
    <x v="6"/>
  </r>
  <r>
    <n v="3674"/>
    <s v="FAUST.hier und jetzt"/>
    <s v="Theaterprojekt 12. Kl. Waldorfschule Essen. 2 junge Regisseure bringen volles Engagement &amp; Zeit ein. FÃ¼r ihre Finanzierung sammeln wir."/>
    <x v="37"/>
    <x v="605"/>
    <x v="0"/>
    <x v="12"/>
    <s v="EUR"/>
    <n v="1472936229"/>
    <n v="1467752229"/>
    <x v="0"/>
    <n v="31"/>
    <x v="0"/>
    <s v="theater/plays"/>
    <x v="8"/>
    <x v="2543"/>
    <x v="1"/>
    <x v="6"/>
  </r>
  <r>
    <n v="3675"/>
    <s v="Memoir of a Forgotten Past"/>
    <s v="3 decades, 3 generations, 3 friends, one house. Real Eyes Theatre explore how our lives are influenced by the decades we grow up in."/>
    <x v="45"/>
    <x v="119"/>
    <x v="0"/>
    <x v="1"/>
    <s v="GBP"/>
    <n v="1463353200"/>
    <n v="1462285182"/>
    <x v="0"/>
    <n v="3"/>
    <x v="0"/>
    <s v="theater/plays"/>
    <x v="49"/>
    <x v="457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x v="0"/>
    <s v="USD"/>
    <n v="1410550484"/>
    <n v="1408995284"/>
    <x v="0"/>
    <n v="16"/>
    <x v="0"/>
    <s v="theater/plays"/>
    <x v="32"/>
    <x v="2544"/>
    <x v="1"/>
    <x v="6"/>
  </r>
  <r>
    <n v="3677"/>
    <s v="Goldfish Memory Productions"/>
    <s v="Goldfish Memory Productions seeks at least $12,000 to begin their first 3 professional projects."/>
    <x v="14"/>
    <x v="2407"/>
    <x v="0"/>
    <x v="0"/>
    <s v="USD"/>
    <n v="1404359940"/>
    <n v="1402580818"/>
    <x v="0"/>
    <n v="199"/>
    <x v="0"/>
    <s v="theater/plays"/>
    <x v="33"/>
    <x v="2545"/>
    <x v="1"/>
    <x v="6"/>
  </r>
  <r>
    <n v="3678"/>
    <s v="Some big Some bang"/>
    <s v="The Ugly Collective takes Some big Some bang to the Underbelly Venues at the Edinburgh Fringe!"/>
    <x v="13"/>
    <x v="420"/>
    <x v="0"/>
    <x v="1"/>
    <s v="GBP"/>
    <n v="1433076298"/>
    <n v="1430052298"/>
    <x v="0"/>
    <n v="31"/>
    <x v="0"/>
    <s v="theater/plays"/>
    <x v="33"/>
    <x v="2546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x v="0"/>
    <s v="USD"/>
    <n v="1404190740"/>
    <n v="1401214581"/>
    <x v="0"/>
    <n v="30"/>
    <x v="0"/>
    <s v="theater/plays"/>
    <x v="5"/>
    <x v="2547"/>
    <x v="1"/>
    <x v="6"/>
  </r>
  <r>
    <n v="3680"/>
    <s v="Loading Dock Theatre Presents: The Dudleys! A Family Game"/>
    <s v="In The Dudleys! family memories are brought to life as a malfunctioning 8-bit video game. Press Start."/>
    <x v="9"/>
    <x v="2409"/>
    <x v="0"/>
    <x v="0"/>
    <s v="USD"/>
    <n v="1475664834"/>
    <n v="1473850434"/>
    <x v="0"/>
    <n v="34"/>
    <x v="0"/>
    <s v="theater/plays"/>
    <x v="40"/>
    <x v="2548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x v="0"/>
    <s v="USD"/>
    <n v="1452872290"/>
    <n v="1452008290"/>
    <x v="0"/>
    <n v="18"/>
    <x v="0"/>
    <s v="theater/plays"/>
    <x v="20"/>
    <x v="1025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x v="0"/>
    <s v="USD"/>
    <n v="1402901940"/>
    <n v="1399998418"/>
    <x v="0"/>
    <n v="67"/>
    <x v="0"/>
    <s v="theater/plays"/>
    <x v="86"/>
    <x v="69"/>
    <x v="1"/>
    <x v="6"/>
  </r>
  <r>
    <n v="3683"/>
    <s v="A Krumpus Story - World Premiere"/>
    <s v="A Krumpus Story is a dark holiday comedy for anyone who wants a little more spice in their holiday fare."/>
    <x v="8"/>
    <x v="2412"/>
    <x v="0"/>
    <x v="0"/>
    <s v="USD"/>
    <n v="1476931696"/>
    <n v="1474339696"/>
    <x v="0"/>
    <n v="66"/>
    <x v="0"/>
    <s v="theater/plays"/>
    <x v="38"/>
    <x v="2549"/>
    <x v="1"/>
    <x v="6"/>
  </r>
  <r>
    <n v="3684"/>
    <s v="Cassiopeia"/>
    <s v="Thespis Theater Festival presents Cassiopeia: A romantic tale of a bride finding her way to her unknown groom before it is too late."/>
    <x v="47"/>
    <x v="2413"/>
    <x v="0"/>
    <x v="0"/>
    <s v="USD"/>
    <n v="1441167586"/>
    <n v="1438575586"/>
    <x v="0"/>
    <n v="23"/>
    <x v="0"/>
    <s v="theater/plays"/>
    <x v="86"/>
    <x v="2550"/>
    <x v="1"/>
    <x v="6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x v="0"/>
    <s v="USD"/>
    <n v="1400533200"/>
    <n v="1398348859"/>
    <x v="0"/>
    <n v="126"/>
    <x v="0"/>
    <s v="theater/plays"/>
    <x v="6"/>
    <x v="17"/>
    <x v="1"/>
    <x v="6"/>
  </r>
  <r>
    <n v="3686"/>
    <s v="Dog sees God by Bert V. Royal @ FSU"/>
    <s v="This October, in association with Rogue Productions at FSU, I will be directing a production of Dog sees God."/>
    <x v="18"/>
    <x v="2415"/>
    <x v="0"/>
    <x v="0"/>
    <s v="USD"/>
    <n v="1440820740"/>
    <n v="1439567660"/>
    <x v="0"/>
    <n v="6"/>
    <x v="0"/>
    <s v="theater/plays"/>
    <x v="7"/>
    <x v="2551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x v="0"/>
    <s v="USD"/>
    <n v="1403846055"/>
    <n v="1401254055"/>
    <x v="0"/>
    <n v="25"/>
    <x v="0"/>
    <s v="theater/plays"/>
    <x v="8"/>
    <x v="2552"/>
    <x v="1"/>
    <x v="6"/>
  </r>
  <r>
    <n v="3688"/>
    <s v="The Tulip Tree 2014"/>
    <s v="The Tulip Tree is a project I have been passionate about for 5 years. It is an unforgettable story that has never been told."/>
    <x v="9"/>
    <x v="1980"/>
    <x v="0"/>
    <x v="1"/>
    <s v="GBP"/>
    <n v="1407524004"/>
    <n v="1404932004"/>
    <x v="0"/>
    <n v="39"/>
    <x v="0"/>
    <s v="theater/plays"/>
    <x v="15"/>
    <x v="995"/>
    <x v="1"/>
    <x v="6"/>
  </r>
  <r>
    <n v="3689"/>
    <s v="Random Us"/>
    <s v="A humorous, touching play about the joys and challenges of a married couple's tender, yet intense relationship &quot;Love is never random&quot;"/>
    <x v="9"/>
    <x v="504"/>
    <x v="0"/>
    <x v="0"/>
    <s v="USD"/>
    <n v="1434925500"/>
    <n v="1432410639"/>
    <x v="0"/>
    <n v="62"/>
    <x v="0"/>
    <s v="theater/plays"/>
    <x v="90"/>
    <x v="2553"/>
    <x v="1"/>
    <x v="6"/>
  </r>
  <r>
    <n v="3690"/>
    <s v="We Rise"/>
    <s v="A play honoring the lives and legacies of the activists and those remembered at the 1992 ACT UP Ashes Action at The White House"/>
    <x v="15"/>
    <x v="1122"/>
    <x v="0"/>
    <x v="0"/>
    <s v="USD"/>
    <n v="1417101683"/>
    <n v="1414506083"/>
    <x v="0"/>
    <n v="31"/>
    <x v="0"/>
    <s v="theater/plays"/>
    <x v="28"/>
    <x v="2554"/>
    <x v="1"/>
    <x v="6"/>
  </r>
  <r>
    <n v="3691"/>
    <s v="Most Dangerous Man in America (WEB DuBois) by Amiri  Baraka"/>
    <s v="World Premiere of last play written by Amiri Baraka"/>
    <x v="79"/>
    <x v="2417"/>
    <x v="0"/>
    <x v="0"/>
    <s v="USD"/>
    <n v="1425272340"/>
    <n v="1421426929"/>
    <x v="0"/>
    <n v="274"/>
    <x v="0"/>
    <s v="theater/plays"/>
    <x v="30"/>
    <x v="2555"/>
    <x v="1"/>
    <x v="6"/>
  </r>
  <r>
    <n v="3692"/>
    <s v="An Evening With Durang"/>
    <s v="Help us independently produce two great comedies by Christopher Durang."/>
    <x v="28"/>
    <x v="2343"/>
    <x v="0"/>
    <x v="0"/>
    <s v="USD"/>
    <n v="1411084800"/>
    <n v="1410304179"/>
    <x v="0"/>
    <n v="17"/>
    <x v="0"/>
    <s v="theater/plays"/>
    <x v="9"/>
    <x v="2556"/>
    <x v="1"/>
    <x v="6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x v="1"/>
    <s v="GBP"/>
    <n v="1448922600"/>
    <n v="1446352529"/>
    <x v="0"/>
    <n v="14"/>
    <x v="0"/>
    <s v="theater/plays"/>
    <x v="32"/>
    <x v="2557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x v="0"/>
    <s v="USD"/>
    <n v="1465178400"/>
    <n v="1461985967"/>
    <x v="0"/>
    <n v="60"/>
    <x v="0"/>
    <s v="theater/plays"/>
    <x v="13"/>
    <x v="2558"/>
    <x v="1"/>
    <x v="6"/>
  </r>
  <r>
    <n v="3695"/>
    <s v="The History Boys at USC"/>
    <s v="Tony-Award Winning Play, The History Boys brought to you by the Independent Student Production Company Narrative Series: Page to Stage!"/>
    <x v="23"/>
    <x v="2419"/>
    <x v="0"/>
    <x v="0"/>
    <s v="USD"/>
    <n v="1421009610"/>
    <n v="1419281610"/>
    <x v="0"/>
    <n v="33"/>
    <x v="0"/>
    <s v="theater/plays"/>
    <x v="8"/>
    <x v="2559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x v="1"/>
    <s v="GBP"/>
    <n v="1423838916"/>
    <n v="1418654916"/>
    <x v="0"/>
    <n v="78"/>
    <x v="0"/>
    <s v="theater/plays"/>
    <x v="19"/>
    <x v="2560"/>
    <x v="1"/>
    <x v="6"/>
  </r>
  <r>
    <n v="3697"/>
    <s v="Sid the tour 2016"/>
    <s v="With your support this one-man show will tour various theatres in the UK - it's a story of hero worship and love beyond the grave."/>
    <x v="13"/>
    <x v="2420"/>
    <x v="0"/>
    <x v="1"/>
    <s v="GBP"/>
    <n v="1462878648"/>
    <n v="1461064248"/>
    <x v="0"/>
    <n v="30"/>
    <x v="0"/>
    <s v="theater/plays"/>
    <x v="29"/>
    <x v="2561"/>
    <x v="1"/>
    <x v="6"/>
  </r>
  <r>
    <n v="3698"/>
    <s v="CORIOLANUS | THE NORMAL HEART @ The Lab Theater"/>
    <s v="Two great political plays, separated in authorship by four hundred years but united in their urgency."/>
    <x v="10"/>
    <x v="2421"/>
    <x v="0"/>
    <x v="0"/>
    <s v="USD"/>
    <n v="1456946487"/>
    <n v="1454354487"/>
    <x v="0"/>
    <n v="136"/>
    <x v="0"/>
    <s v="theater/plays"/>
    <x v="38"/>
    <x v="2562"/>
    <x v="1"/>
    <x v="6"/>
  </r>
  <r>
    <n v="3699"/>
    <s v="Tell Me That You Love Me"/>
    <s v="Tell Me That You Love Me, a new play about the love affair between Actress and Writer, with the novel Arch of Triumph as the backdrop"/>
    <x v="30"/>
    <x v="2381"/>
    <x v="0"/>
    <x v="0"/>
    <s v="USD"/>
    <n v="1413383216"/>
    <n v="1410791216"/>
    <x v="0"/>
    <n v="40"/>
    <x v="0"/>
    <s v="theater/plays"/>
    <x v="7"/>
    <x v="2007"/>
    <x v="1"/>
    <x v="6"/>
  </r>
  <r>
    <n v="3700"/>
    <s v="Generations (Senior Project)"/>
    <s v="Help me produce the play I have written for my senior project!"/>
    <x v="2"/>
    <x v="2422"/>
    <x v="0"/>
    <x v="0"/>
    <s v="USD"/>
    <n v="1412092800"/>
    <n v="1409493800"/>
    <x v="0"/>
    <n v="18"/>
    <x v="0"/>
    <s v="theater/plays"/>
    <x v="10"/>
    <x v="2274"/>
    <x v="1"/>
    <x v="6"/>
  </r>
  <r>
    <n v="3701"/>
    <s v="Dog Show"/>
    <s v="Part-silent film, part-thriller, Dog Show sees four actors play a community of dogs and their owners. One autumn, a killer strikes."/>
    <x v="15"/>
    <x v="2423"/>
    <x v="0"/>
    <x v="1"/>
    <s v="GBP"/>
    <n v="1433422793"/>
    <n v="1430830793"/>
    <x v="0"/>
    <n v="39"/>
    <x v="0"/>
    <s v="theater/plays"/>
    <x v="8"/>
    <x v="2563"/>
    <x v="1"/>
    <x v="6"/>
  </r>
  <r>
    <n v="3702"/>
    <s v="SANKARA"/>
    <s v="Shakespeare's &quot;Julius Caesar&quot; inspires the unforgettable story of the &quot;African Che Guevara&quot; Thomas Sankara, President of Burkina Faso."/>
    <x v="9"/>
    <x v="1980"/>
    <x v="0"/>
    <x v="1"/>
    <s v="GBP"/>
    <n v="1468191540"/>
    <n v="1464958484"/>
    <x v="0"/>
    <n v="21"/>
    <x v="0"/>
    <s v="theater/plays"/>
    <x v="15"/>
    <x v="256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x v="0"/>
    <s v="USD"/>
    <n v="1471071540"/>
    <n v="1467720388"/>
    <x v="0"/>
    <n v="30"/>
    <x v="0"/>
    <s v="theater/plays"/>
    <x v="4"/>
    <x v="2565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x v="1"/>
    <s v="GBP"/>
    <n v="1464712394"/>
    <n v="1459528394"/>
    <x v="0"/>
    <n v="27"/>
    <x v="0"/>
    <s v="theater/plays"/>
    <x v="104"/>
    <x v="2566"/>
    <x v="1"/>
    <x v="6"/>
  </r>
  <r>
    <n v="3705"/>
    <s v="Pennywinkle: A New Chicago Comedy"/>
    <s v="The play satirizes the Chicago improvisation scene exposing the rules of the craft and the eccentricities of its participants"/>
    <x v="423"/>
    <x v="2425"/>
    <x v="0"/>
    <x v="0"/>
    <s v="USD"/>
    <n v="1403546400"/>
    <n v="1401714114"/>
    <x v="0"/>
    <n v="35"/>
    <x v="0"/>
    <s v="theater/plays"/>
    <x v="33"/>
    <x v="1829"/>
    <x v="1"/>
    <x v="6"/>
  </r>
  <r>
    <n v="3706"/>
    <s v="The Drama Factory presents : The Magic Flute"/>
    <s v="Our original dramatic adaption of this Mozart opera is staged to create visually stunning fun with live music."/>
    <x v="15"/>
    <x v="2426"/>
    <x v="0"/>
    <x v="0"/>
    <s v="USD"/>
    <n v="1410558949"/>
    <n v="1409262949"/>
    <x v="0"/>
    <n v="13"/>
    <x v="0"/>
    <s v="theater/plays"/>
    <x v="10"/>
    <x v="2567"/>
    <x v="1"/>
    <x v="6"/>
  </r>
  <r>
    <n v="3707"/>
    <s v="A KC Fringe World Premiere: DESPERATE ACTS"/>
    <s v="Support this collection of new plays by Kansas City writers and the artists who are bringing it to life!"/>
    <x v="28"/>
    <x v="586"/>
    <x v="0"/>
    <x v="0"/>
    <s v="USD"/>
    <n v="1469165160"/>
    <n v="1467335378"/>
    <x v="0"/>
    <n v="23"/>
    <x v="0"/>
    <s v="theater/plays"/>
    <x v="362"/>
    <x v="2568"/>
    <x v="1"/>
    <x v="6"/>
  </r>
  <r>
    <n v="3708"/>
    <s v="Much Ado About Nothing"/>
    <s v="Dear Stone Theater Company brings its inaugural production of Much Ado About Nothing to Logan Square, Chicago. Thanks for watching!"/>
    <x v="176"/>
    <x v="1740"/>
    <x v="0"/>
    <x v="0"/>
    <s v="USD"/>
    <n v="1404444286"/>
    <n v="1403234686"/>
    <x v="0"/>
    <n v="39"/>
    <x v="0"/>
    <s v="theater/plays"/>
    <x v="126"/>
    <x v="2569"/>
    <x v="1"/>
    <x v="6"/>
  </r>
  <r>
    <n v="3709"/>
    <s v="The Ruby Darlings Show"/>
    <s v="The filthily talented Ruby and Darling, take you on a raunch-tastic musical discovery of life with a vagina. #sayno"/>
    <x v="28"/>
    <x v="2427"/>
    <x v="0"/>
    <x v="1"/>
    <s v="GBP"/>
    <n v="1403715546"/>
    <n v="1401123546"/>
    <x v="0"/>
    <n v="35"/>
    <x v="0"/>
    <s v="theater/plays"/>
    <x v="29"/>
    <x v="2570"/>
    <x v="1"/>
    <x v="6"/>
  </r>
  <r>
    <n v="3710"/>
    <s v="&quot;Loving Alanis&quot; Rocky Mountain Regional Premier"/>
    <s v="A comedy about, life, death, men, women, and the power of a good Kegel."/>
    <x v="46"/>
    <x v="2428"/>
    <x v="0"/>
    <x v="0"/>
    <s v="USD"/>
    <n v="1428068988"/>
    <n v="1425908988"/>
    <x v="0"/>
    <n v="27"/>
    <x v="0"/>
    <s v="theater/plays"/>
    <x v="48"/>
    <x v="2571"/>
    <x v="1"/>
    <x v="6"/>
  </r>
  <r>
    <n v="3711"/>
    <s v="The Youth Shakespeare Project 2014"/>
    <s v="Two teachers and twenty kids bring one of Shakespeare's plays to life!"/>
    <x v="2"/>
    <x v="365"/>
    <x v="0"/>
    <x v="0"/>
    <s v="USD"/>
    <n v="1402848000"/>
    <n v="1400606573"/>
    <x v="0"/>
    <n v="21"/>
    <x v="0"/>
    <s v="theater/plays"/>
    <x v="35"/>
    <x v="2572"/>
    <x v="1"/>
    <x v="6"/>
  </r>
  <r>
    <n v="3712"/>
    <s v="IT'S JUST MY LIFE"/>
    <s v="Married, Single, Divorced, Straight, Gay, Transgendered, Birth Mother, Adoptive Mother.... Everyone has a story.  These are ours."/>
    <x v="51"/>
    <x v="2429"/>
    <x v="0"/>
    <x v="0"/>
    <s v="USD"/>
    <n v="1433055540"/>
    <n v="1431230867"/>
    <x v="0"/>
    <n v="104"/>
    <x v="0"/>
    <s v="theater/plays"/>
    <x v="224"/>
    <x v="734"/>
    <x v="1"/>
    <x v="6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x v="0"/>
    <s v="USD"/>
    <n v="1465062166"/>
    <n v="1463334166"/>
    <x v="0"/>
    <n v="19"/>
    <x v="0"/>
    <s v="theater/plays"/>
    <x v="21"/>
    <x v="2573"/>
    <x v="1"/>
    <x v="6"/>
  </r>
  <r>
    <n v="3714"/>
    <s v="Expedition (to NYC)"/>
    <s v="This summer, help some of the top high school theater students from across the country come to NYC to create a world premiere play."/>
    <x v="3"/>
    <x v="990"/>
    <x v="0"/>
    <x v="0"/>
    <s v="USD"/>
    <n v="1432612740"/>
    <n v="1429881667"/>
    <x v="0"/>
    <n v="97"/>
    <x v="0"/>
    <s v="theater/plays"/>
    <x v="21"/>
    <x v="2574"/>
    <x v="1"/>
    <x v="6"/>
  </r>
  <r>
    <n v="3715"/>
    <s v="The Inspectors Call"/>
    <s v="Vibrant contemporary political theatre, exploring the professional and human impact of the growing corporate culture in education."/>
    <x v="8"/>
    <x v="2430"/>
    <x v="0"/>
    <x v="1"/>
    <s v="GBP"/>
    <n v="1427806320"/>
    <n v="1422834819"/>
    <x v="0"/>
    <n v="27"/>
    <x v="0"/>
    <s v="theater/plays"/>
    <x v="33"/>
    <x v="2575"/>
    <x v="1"/>
    <x v="6"/>
  </r>
  <r>
    <n v="3716"/>
    <s v="Sylvia (a benefit show)"/>
    <s v="I am raising money to pay for the rights to produce Sylvia by A.R. Gurney. The show will be a fundraiser for Wayside Waifs."/>
    <x v="134"/>
    <x v="2431"/>
    <x v="0"/>
    <x v="0"/>
    <s v="USD"/>
    <n v="1453411109"/>
    <n v="1450819109"/>
    <x v="0"/>
    <n v="24"/>
    <x v="0"/>
    <s v="theater/plays"/>
    <x v="94"/>
    <x v="843"/>
    <x v="1"/>
    <x v="6"/>
  </r>
  <r>
    <n v="3717"/>
    <s v="Told Look Younger at Jermyn Street Theatre"/>
    <s v="A heart-warming comedy by award-winning writer about Love, Sex, Friendship of three old gay men in their 60s'!"/>
    <x v="23"/>
    <x v="2432"/>
    <x v="0"/>
    <x v="1"/>
    <s v="GBP"/>
    <n v="1431204449"/>
    <n v="1428526049"/>
    <x v="0"/>
    <n v="13"/>
    <x v="0"/>
    <s v="theater/plays"/>
    <x v="7"/>
    <x v="2576"/>
    <x v="1"/>
    <x v="6"/>
  </r>
  <r>
    <n v="3718"/>
    <s v="PUNK ROCK"/>
    <s v="William Carlisle has the world at his feet but its weight on his shoulders. He is intelligent, articulate and fucked."/>
    <x v="2"/>
    <x v="1890"/>
    <x v="0"/>
    <x v="1"/>
    <s v="GBP"/>
    <n v="1425057075"/>
    <n v="1422465075"/>
    <x v="0"/>
    <n v="46"/>
    <x v="0"/>
    <s v="theater/plays"/>
    <x v="366"/>
    <x v="2577"/>
    <x v="1"/>
    <x v="6"/>
  </r>
  <r>
    <n v="3719"/>
    <s v="Corium"/>
    <s v="A new piece of physical theatre about love, regret and longing."/>
    <x v="48"/>
    <x v="2433"/>
    <x v="0"/>
    <x v="1"/>
    <s v="GBP"/>
    <n v="1434994266"/>
    <n v="1432402266"/>
    <x v="0"/>
    <n v="4"/>
    <x v="0"/>
    <s v="theater/plays"/>
    <x v="367"/>
    <x v="2432"/>
    <x v="1"/>
    <x v="6"/>
  </r>
  <r>
    <n v="3720"/>
    <s v="Lakotas and the American Theatre"/>
    <s v="Breaking the American Indian stereotype in the American Theatre."/>
    <x v="126"/>
    <x v="2434"/>
    <x v="0"/>
    <x v="0"/>
    <s v="USD"/>
    <n v="1435881006"/>
    <n v="1433980206"/>
    <x v="0"/>
    <n v="40"/>
    <x v="0"/>
    <s v="theater/plays"/>
    <x v="2"/>
    <x v="2578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x v="0"/>
    <s v="USD"/>
    <n v="1415230084"/>
    <n v="1413412084"/>
    <x v="0"/>
    <n v="44"/>
    <x v="0"/>
    <s v="theater/plays"/>
    <x v="7"/>
    <x v="2579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x v="5"/>
    <s v="CAD"/>
    <n v="1455231540"/>
    <n v="1452614847"/>
    <x v="0"/>
    <n v="35"/>
    <x v="0"/>
    <s v="theater/plays"/>
    <x v="38"/>
    <x v="2580"/>
    <x v="1"/>
    <x v="6"/>
  </r>
  <r>
    <n v="3723"/>
    <s v="Beauty and the Beast"/>
    <s v="Saltmine Theatre Company present Beauty and the Beast:"/>
    <x v="37"/>
    <x v="2437"/>
    <x v="0"/>
    <x v="1"/>
    <s v="GBP"/>
    <n v="1417374262"/>
    <n v="1414778662"/>
    <x v="0"/>
    <n v="63"/>
    <x v="0"/>
    <s v="theater/plays"/>
    <x v="21"/>
    <x v="258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x v="1"/>
    <s v="GBP"/>
    <n v="1462402800"/>
    <n v="1459856860"/>
    <x v="0"/>
    <n v="89"/>
    <x v="0"/>
    <s v="theater/plays"/>
    <x v="33"/>
    <x v="2582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x v="1"/>
    <s v="GBP"/>
    <n v="1455831000"/>
    <n v="1454366467"/>
    <x v="0"/>
    <n v="15"/>
    <x v="0"/>
    <s v="theater/plays"/>
    <x v="37"/>
    <x v="2583"/>
    <x v="1"/>
    <x v="6"/>
  </r>
  <r>
    <n v="3726"/>
    <s v="Howard's End 3.0"/>
    <s v="A week of rehearsal culminating in a staged reading of our three-actor adaptation of &quot;Howards End,&quot; for potential producers."/>
    <x v="16"/>
    <x v="2439"/>
    <x v="0"/>
    <x v="0"/>
    <s v="USD"/>
    <n v="1461963600"/>
    <n v="1459567371"/>
    <x v="0"/>
    <n v="46"/>
    <x v="0"/>
    <s v="theater/plays"/>
    <x v="368"/>
    <x v="2584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x v="0"/>
    <s v="USD"/>
    <n v="1476939300"/>
    <n v="1474273294"/>
    <x v="0"/>
    <n v="33"/>
    <x v="0"/>
    <s v="theater/plays"/>
    <x v="7"/>
    <x v="2503"/>
    <x v="1"/>
    <x v="6"/>
  </r>
  <r>
    <n v="3728"/>
    <s v="Bare Bones Shakespeare 2015-16 Season"/>
    <s v="Bare Bones Shakespeare's first season will start with a DFW school touring show: Romeo and Juliet."/>
    <x v="22"/>
    <x v="2440"/>
    <x v="2"/>
    <x v="0"/>
    <s v="USD"/>
    <n v="1439957176"/>
    <n v="1437365176"/>
    <x v="0"/>
    <n v="31"/>
    <x v="1"/>
    <s v="theater/plays"/>
    <x v="114"/>
    <x v="258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x v="0"/>
    <s v="USD"/>
    <n v="1427082912"/>
    <n v="1423198512"/>
    <x v="0"/>
    <n v="5"/>
    <x v="1"/>
    <s v="theater/plays"/>
    <x v="113"/>
    <x v="258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x v="0"/>
    <s v="USD"/>
    <n v="1439828159"/>
    <n v="1437236159"/>
    <x v="0"/>
    <n v="1"/>
    <x v="1"/>
    <s v="theater/plays"/>
    <x v="54"/>
    <x v="101"/>
    <x v="1"/>
    <x v="6"/>
  </r>
  <r>
    <n v="3731"/>
    <s v="The Rabbit on the Moon"/>
    <s v="A long distance wrong number leads to love, but with Emily flying in to finally meet, Nick somehow forgot to mention he's blind."/>
    <x v="62"/>
    <x v="972"/>
    <x v="2"/>
    <x v="0"/>
    <s v="USD"/>
    <n v="1420860180"/>
    <n v="1418234646"/>
    <x v="0"/>
    <n v="12"/>
    <x v="1"/>
    <s v="theater/plays"/>
    <x v="57"/>
    <x v="1237"/>
    <x v="1"/>
    <x v="6"/>
  </r>
  <r>
    <n v="3732"/>
    <s v="Elektra Bekent - Afstudeervoorstelling"/>
    <s v="Mijn solo voorstelling gaat over Elektra (Sophokles) en hoe zij als jongere alles beleeft en meemaakt!"/>
    <x v="16"/>
    <x v="449"/>
    <x v="2"/>
    <x v="9"/>
    <s v="EUR"/>
    <n v="1422100800"/>
    <n v="1416932133"/>
    <x v="0"/>
    <n v="4"/>
    <x v="1"/>
    <s v="theater/plays"/>
    <x v="77"/>
    <x v="163"/>
    <x v="1"/>
    <x v="6"/>
  </r>
  <r>
    <n v="3733"/>
    <s v="laughter in the hood"/>
    <s v="want to donate tickets to residents who live in the community that cant afford the 35.00 price of ticket"/>
    <x v="15"/>
    <x v="117"/>
    <x v="2"/>
    <x v="0"/>
    <s v="USD"/>
    <n v="1429396200"/>
    <n v="1428539708"/>
    <x v="0"/>
    <n v="0"/>
    <x v="1"/>
    <s v="theater/plays"/>
    <x v="50"/>
    <x v="121"/>
    <x v="1"/>
    <x v="6"/>
  </r>
  <r>
    <n v="3734"/>
    <s v="Shakespeare in Sarajevo"/>
    <s v="Shakespeare's plays have an important message for the world. Bosnia needs to hear. Bring Shakespeare to Sarajevo! Fund performances!"/>
    <x v="15"/>
    <x v="2442"/>
    <x v="2"/>
    <x v="0"/>
    <s v="USD"/>
    <n v="1432589896"/>
    <n v="1427405896"/>
    <x v="0"/>
    <n v="7"/>
    <x v="1"/>
    <s v="theater/plays"/>
    <x v="58"/>
    <x v="2254"/>
    <x v="1"/>
    <x v="6"/>
  </r>
  <r>
    <n v="3735"/>
    <s v="Women Beware Women"/>
    <s v="Young Actor's taking on a Jacobean tragedy. Family, betrayal, love, lust, sex and death."/>
    <x v="325"/>
    <x v="170"/>
    <x v="2"/>
    <x v="1"/>
    <s v="GBP"/>
    <n v="1432831089"/>
    <n v="1430239089"/>
    <x v="0"/>
    <n v="2"/>
    <x v="1"/>
    <s v="theater/plays"/>
    <x v="55"/>
    <x v="119"/>
    <x v="1"/>
    <x v="6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x v="1"/>
    <s v="GBP"/>
    <n v="1427133600"/>
    <n v="1423847093"/>
    <x v="0"/>
    <n v="1"/>
    <x v="1"/>
    <s v="theater/plays"/>
    <x v="60"/>
    <x v="119"/>
    <x v="1"/>
    <x v="6"/>
  </r>
  <r>
    <n v="3737"/>
    <s v="Measure For Measure"/>
    <s v="The ASU Theatre and Shakespeare Club presents Measure For Measure directed by Jordyn Ochser."/>
    <x v="176"/>
    <x v="403"/>
    <x v="2"/>
    <x v="0"/>
    <s v="USD"/>
    <n v="1447311540"/>
    <n v="1445358903"/>
    <x v="0"/>
    <n v="4"/>
    <x v="1"/>
    <s v="theater/plays"/>
    <x v="70"/>
    <x v="822"/>
    <x v="1"/>
    <x v="6"/>
  </r>
  <r>
    <n v="3738"/>
    <s v="'GULF' - a new play by PIVOT THEATRE"/>
    <s v="A filmic, fast-paced exploration of trust, making its debut at Camden People's Theatre this July."/>
    <x v="15"/>
    <x v="795"/>
    <x v="2"/>
    <x v="1"/>
    <s v="GBP"/>
    <n v="1405461600"/>
    <n v="1403562705"/>
    <x v="0"/>
    <n v="6"/>
    <x v="1"/>
    <s v="theater/plays"/>
    <x v="82"/>
    <x v="817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x v="1"/>
    <s v="GBP"/>
    <n v="1468752468"/>
    <n v="1467024468"/>
    <x v="0"/>
    <n v="8"/>
    <x v="1"/>
    <s v="theater/plays"/>
    <x v="68"/>
    <x v="2587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x v="0"/>
    <s v="USD"/>
    <n v="1407808438"/>
    <n v="1405217355"/>
    <x v="0"/>
    <n v="14"/>
    <x v="1"/>
    <s v="theater/plays"/>
    <x v="82"/>
    <x v="2588"/>
    <x v="1"/>
    <x v="6"/>
  </r>
  <r>
    <n v="3741"/>
    <s v="Open House Theater"/>
    <s v="A small community with a love for theater would like to continue. Help the children of this community continue."/>
    <x v="22"/>
    <x v="117"/>
    <x v="2"/>
    <x v="0"/>
    <s v="USD"/>
    <n v="1450389950"/>
    <n v="1447797950"/>
    <x v="0"/>
    <n v="0"/>
    <x v="1"/>
    <s v="theater/plays"/>
    <x v="50"/>
    <x v="121"/>
    <x v="1"/>
    <x v="6"/>
  </r>
  <r>
    <n v="3742"/>
    <s v="The Jennings Family Reunion"/>
    <s v="In the midst of dealing with sending their son off to the army, Mitch and Melanie Jennings plan a family reunion to ease their sorrow."/>
    <x v="10"/>
    <x v="173"/>
    <x v="2"/>
    <x v="0"/>
    <s v="USD"/>
    <n v="1409980144"/>
    <n v="1407388144"/>
    <x v="0"/>
    <n v="4"/>
    <x v="1"/>
    <s v="theater/plays"/>
    <x v="53"/>
    <x v="380"/>
    <x v="1"/>
    <x v="6"/>
  </r>
  <r>
    <n v="3743"/>
    <s v="Down the Mississippi"/>
    <s v="I'm taking the Adventures of Huckleberry Finn puppet show down the Mississippi River!"/>
    <x v="41"/>
    <x v="117"/>
    <x v="2"/>
    <x v="0"/>
    <s v="USD"/>
    <n v="1404406964"/>
    <n v="1401814964"/>
    <x v="0"/>
    <n v="0"/>
    <x v="1"/>
    <s v="theater/plays"/>
    <x v="50"/>
    <x v="121"/>
    <x v="1"/>
    <x v="6"/>
  </r>
  <r>
    <n v="3744"/>
    <s v="The Game's Afoot - Spotlight"/>
    <s v="This summer, The Spotlight Players are celebrating Christmas in July with a presentation of Ken Ludwig's side splitting comedy."/>
    <x v="38"/>
    <x v="117"/>
    <x v="2"/>
    <x v="0"/>
    <s v="USD"/>
    <n v="1404532740"/>
    <n v="1401823952"/>
    <x v="0"/>
    <n v="0"/>
    <x v="1"/>
    <s v="theater/plays"/>
    <x v="50"/>
    <x v="121"/>
    <x v="1"/>
    <x v="6"/>
  </r>
  <r>
    <n v="3745"/>
    <s v="Tyke Theatre Web Show"/>
    <s v="Tyke wants to expand her puppet theater show to weekly online web shows and is looking for backers."/>
    <x v="213"/>
    <x v="115"/>
    <x v="2"/>
    <x v="0"/>
    <s v="USD"/>
    <n v="1407689102"/>
    <n v="1405097102"/>
    <x v="0"/>
    <n v="1"/>
    <x v="1"/>
    <s v="theater/plays"/>
    <x v="54"/>
    <x v="119"/>
    <x v="1"/>
    <x v="6"/>
  </r>
  <r>
    <n v="3746"/>
    <s v="Stage Play Production - &quot;I Love You to Death&quot;"/>
    <s v="Generational curses CAN be broken...right?"/>
    <x v="0"/>
    <x v="1672"/>
    <x v="2"/>
    <x v="0"/>
    <s v="USD"/>
    <n v="1475918439"/>
    <n v="1473326439"/>
    <x v="0"/>
    <n v="1"/>
    <x v="1"/>
    <s v="theater/plays"/>
    <x v="53"/>
    <x v="2589"/>
    <x v="1"/>
    <x v="6"/>
  </r>
  <r>
    <n v="3747"/>
    <s v="Counting Stars"/>
    <s v="The world premiere of an astonishing new play by acclaimed writer Atiha Sen Gupta."/>
    <x v="30"/>
    <x v="379"/>
    <x v="2"/>
    <x v="1"/>
    <s v="GBP"/>
    <n v="1436137140"/>
    <n v="1433833896"/>
    <x v="0"/>
    <n v="1"/>
    <x v="1"/>
    <s v="theater/plays"/>
    <x v="60"/>
    <x v="380"/>
    <x v="1"/>
    <x v="6"/>
  </r>
  <r>
    <n v="3748"/>
    <s v="CAUCUS! THE MUSICAL"/>
    <s v="An irreverent look at the Iowa Caucuses and the oversized role this undersized state plays in the presidential election process."/>
    <x v="10"/>
    <x v="2443"/>
    <x v="0"/>
    <x v="0"/>
    <s v="USD"/>
    <n v="1455602340"/>
    <n v="1453827436"/>
    <x v="0"/>
    <n v="52"/>
    <x v="0"/>
    <s v="theater/musical"/>
    <x v="3"/>
    <x v="2590"/>
    <x v="1"/>
    <x v="40"/>
  </r>
  <r>
    <n v="3749"/>
    <s v="Dante's Capstone Project: Who am I?"/>
    <s v="A night of music, fellowship, and a reflection of my experiences over the past 4 years at Ball State University."/>
    <x v="2"/>
    <x v="2"/>
    <x v="0"/>
    <x v="0"/>
    <s v="USD"/>
    <n v="1461902340"/>
    <n v="1459220588"/>
    <x v="0"/>
    <n v="7"/>
    <x v="0"/>
    <s v="theater/musical"/>
    <x v="2"/>
    <x v="753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x v="0"/>
    <s v="USD"/>
    <n v="1423555140"/>
    <n v="1421105608"/>
    <x v="0"/>
    <n v="28"/>
    <x v="0"/>
    <s v="theater/musical"/>
    <x v="8"/>
    <x v="2591"/>
    <x v="1"/>
    <x v="40"/>
  </r>
  <r>
    <n v="3751"/>
    <s v="GGC Productions 2016"/>
    <s v="I will be performing in TWO productions to kick off the 2016 season. NEED HELP TO FUND THESE GREAT SHOWS!"/>
    <x v="28"/>
    <x v="2445"/>
    <x v="0"/>
    <x v="0"/>
    <s v="USD"/>
    <n v="1459641073"/>
    <n v="1454460673"/>
    <x v="0"/>
    <n v="11"/>
    <x v="0"/>
    <s v="theater/musical"/>
    <x v="18"/>
    <x v="2592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x v="1"/>
    <s v="GBP"/>
    <n v="1476651600"/>
    <n v="1473189335"/>
    <x v="0"/>
    <n v="15"/>
    <x v="0"/>
    <s v="theater/musical"/>
    <x v="40"/>
    <x v="789"/>
    <x v="1"/>
    <x v="40"/>
  </r>
  <r>
    <n v="3753"/>
    <s v="Wagner in English"/>
    <s v="An English-language production of the opera TannhÃ¤user. Some of the greatest songs ever composed, now with lyrics we can understand."/>
    <x v="10"/>
    <x v="2446"/>
    <x v="0"/>
    <x v="0"/>
    <s v="USD"/>
    <n v="1433289600"/>
    <n v="1430768800"/>
    <x v="0"/>
    <n v="30"/>
    <x v="0"/>
    <s v="theater/musical"/>
    <x v="33"/>
    <x v="2593"/>
    <x v="1"/>
    <x v="40"/>
  </r>
  <r>
    <n v="3754"/>
    <s v="Little Shop of Horrors"/>
    <s v="CitÃ© des Arts needs your help in funding their fall production of the hit musical comedy &quot;Little Shop of Horrors.&quot;"/>
    <x v="30"/>
    <x v="142"/>
    <x v="0"/>
    <x v="0"/>
    <s v="USD"/>
    <n v="1406350740"/>
    <n v="1403125737"/>
    <x v="0"/>
    <n v="27"/>
    <x v="0"/>
    <s v="theater/musical"/>
    <x v="28"/>
    <x v="2594"/>
    <x v="1"/>
    <x v="40"/>
  </r>
  <r>
    <n v="3755"/>
    <s v="Retro Rhapsody"/>
    <s v="We have formed an innovative company that aims to create musical comedic performances suitable for a range of venues."/>
    <x v="131"/>
    <x v="2447"/>
    <x v="0"/>
    <x v="1"/>
    <s v="GBP"/>
    <n v="1460753307"/>
    <n v="1458161307"/>
    <x v="0"/>
    <n v="28"/>
    <x v="0"/>
    <s v="theater/musical"/>
    <x v="22"/>
    <x v="2595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x v="0"/>
    <s v="USD"/>
    <n v="1402515198"/>
    <n v="1399923198"/>
    <x v="0"/>
    <n v="17"/>
    <x v="0"/>
    <s v="theater/musical"/>
    <x v="7"/>
    <x v="2596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x v="0"/>
    <s v="USD"/>
    <n v="1417465515"/>
    <n v="1415737515"/>
    <x v="0"/>
    <n v="50"/>
    <x v="0"/>
    <s v="theater/musical"/>
    <x v="15"/>
    <x v="2597"/>
    <x v="1"/>
    <x v="40"/>
  </r>
  <r>
    <n v="3758"/>
    <s v="Luigi's Ladies"/>
    <s v="LUIGI'S LADIES: an original one-woman musical comedy"/>
    <x v="15"/>
    <x v="317"/>
    <x v="0"/>
    <x v="0"/>
    <s v="USD"/>
    <n v="1400475600"/>
    <n v="1397819938"/>
    <x v="0"/>
    <n v="26"/>
    <x v="0"/>
    <s v="theater/musical"/>
    <x v="21"/>
    <x v="1254"/>
    <x v="1"/>
    <x v="40"/>
  </r>
  <r>
    <n v="3759"/>
    <s v="Pared Down Productions"/>
    <s v="A production company specializing in small-scale musicals"/>
    <x v="23"/>
    <x v="2450"/>
    <x v="0"/>
    <x v="0"/>
    <s v="USD"/>
    <n v="1440556553"/>
    <n v="1435372553"/>
    <x v="0"/>
    <n v="88"/>
    <x v="0"/>
    <s v="theater/musical"/>
    <x v="5"/>
    <x v="2598"/>
    <x v="1"/>
    <x v="40"/>
  </r>
  <r>
    <n v="3760"/>
    <s v="Song of the Sea"/>
    <s v="Two Shows: SIRENS and The Girl From Bare Cove. A community of artists determined to give voice to survivors of sexual violence."/>
    <x v="10"/>
    <x v="2451"/>
    <x v="0"/>
    <x v="0"/>
    <s v="USD"/>
    <n v="1399293386"/>
    <n v="1397133386"/>
    <x v="0"/>
    <n v="91"/>
    <x v="0"/>
    <s v="theater/musical"/>
    <x v="7"/>
    <x v="2599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x v="1"/>
    <s v="GBP"/>
    <n v="1439247600"/>
    <n v="1434625937"/>
    <x v="0"/>
    <n v="3"/>
    <x v="0"/>
    <s v="theater/musical"/>
    <x v="8"/>
    <x v="2600"/>
    <x v="1"/>
    <x v="40"/>
  </r>
  <r>
    <n v="3762"/>
    <s v="iolite the musical"/>
    <s v="We are trying to raise money to perform a musical we have written, called &quot;Iolite&quot;, at the Edinburgh Fringe in 2015."/>
    <x v="21"/>
    <x v="2452"/>
    <x v="0"/>
    <x v="1"/>
    <s v="GBP"/>
    <n v="1438543889"/>
    <n v="1436383889"/>
    <x v="0"/>
    <n v="28"/>
    <x v="0"/>
    <s v="theater/musical"/>
    <x v="6"/>
    <x v="2601"/>
    <x v="1"/>
    <x v="40"/>
  </r>
  <r>
    <n v="3763"/>
    <s v="[title of show] â€” The Chicago Storefront Premiere"/>
    <s v="A musical about two guys writing a musical about...two guys writing a musical."/>
    <x v="10"/>
    <x v="97"/>
    <x v="0"/>
    <x v="0"/>
    <s v="USD"/>
    <n v="1427907626"/>
    <n v="1425319226"/>
    <x v="0"/>
    <n v="77"/>
    <x v="0"/>
    <s v="theater/musical"/>
    <x v="8"/>
    <x v="2602"/>
    <x v="1"/>
    <x v="40"/>
  </r>
  <r>
    <n v="3764"/>
    <s v="Agape Performing Arts Company, a Ministry of OLG"/>
    <s v="Talented, hard-working performers for Into the Woods JR need your help in renting microphones for our show!"/>
    <x v="15"/>
    <x v="646"/>
    <x v="0"/>
    <x v="0"/>
    <s v="USD"/>
    <n v="1464482160"/>
    <n v="1462824832"/>
    <x v="0"/>
    <n v="27"/>
    <x v="0"/>
    <s v="theater/musical"/>
    <x v="8"/>
    <x v="2480"/>
    <x v="1"/>
    <x v="40"/>
  </r>
  <r>
    <n v="3765"/>
    <s v="Before and After"/>
    <s v="An new musical from Laura Grill &amp; Misha Chowdhury about relationships, Relationships, and the moments that change everything."/>
    <x v="39"/>
    <x v="2453"/>
    <x v="0"/>
    <x v="0"/>
    <s v="USD"/>
    <n v="1406745482"/>
    <n v="1404153482"/>
    <x v="0"/>
    <n v="107"/>
    <x v="0"/>
    <s v="theater/musical"/>
    <x v="40"/>
    <x v="2603"/>
    <x v="1"/>
    <x v="40"/>
  </r>
  <r>
    <n v="3766"/>
    <s v="Held Momentarily The Musical Takes FringeNYC"/>
    <s v="Trapped on a stalled New York subway, seven strangers realize it's not just the train that's stuck."/>
    <x v="3"/>
    <x v="2454"/>
    <x v="0"/>
    <x v="0"/>
    <s v="USD"/>
    <n v="1404360045"/>
    <n v="1401336045"/>
    <x v="0"/>
    <n v="96"/>
    <x v="0"/>
    <s v="theater/musical"/>
    <x v="33"/>
    <x v="2604"/>
    <x v="1"/>
    <x v="40"/>
  </r>
  <r>
    <n v="3767"/>
    <s v="Accidental Artists Lab"/>
    <s v="A ragtag crew collaborating on a live performance for the first time, with music as their medium and NYC as their inspiration."/>
    <x v="13"/>
    <x v="2455"/>
    <x v="0"/>
    <x v="0"/>
    <s v="USD"/>
    <n v="1425185940"/>
    <n v="1423960097"/>
    <x v="0"/>
    <n v="56"/>
    <x v="0"/>
    <s v="theater/musical"/>
    <x v="16"/>
    <x v="645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x v="0"/>
    <s v="USD"/>
    <n v="1402594090"/>
    <n v="1400002090"/>
    <x v="0"/>
    <n v="58"/>
    <x v="0"/>
    <s v="theater/musical"/>
    <x v="29"/>
    <x v="260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x v="0"/>
    <s v="USD"/>
    <n v="1460730079"/>
    <n v="1458138079"/>
    <x v="0"/>
    <n v="15"/>
    <x v="0"/>
    <s v="theater/musical"/>
    <x v="8"/>
    <x v="2606"/>
    <x v="1"/>
    <x v="40"/>
  </r>
  <r>
    <n v="3770"/>
    <s v="The White Feather: a new musical"/>
    <s v="The incredible story of woman's fight to clear her brother from the charge of cowardice in the Great War, brought to life musically"/>
    <x v="13"/>
    <x v="41"/>
    <x v="0"/>
    <x v="1"/>
    <s v="GBP"/>
    <n v="1434234010"/>
    <n v="1431642010"/>
    <x v="0"/>
    <n v="20"/>
    <x v="0"/>
    <s v="theater/musical"/>
    <x v="8"/>
    <x v="101"/>
    <x v="1"/>
    <x v="40"/>
  </r>
  <r>
    <n v="3771"/>
    <s v="COME OUT SWINGIN'!"/>
    <s v="I would like to make a demo recording of six songs from COME OUT SWINGIN'!"/>
    <x v="28"/>
    <x v="2457"/>
    <x v="0"/>
    <x v="0"/>
    <s v="USD"/>
    <n v="1463529600"/>
    <n v="1462307652"/>
    <x v="0"/>
    <n v="38"/>
    <x v="0"/>
    <s v="theater/musical"/>
    <x v="91"/>
    <x v="2607"/>
    <x v="1"/>
    <x v="40"/>
  </r>
  <r>
    <n v="3772"/>
    <s v="Make &quot;Tonya and Nancy&quot; a Rock Opera!"/>
    <s v="A dark comedy about two girls, one knee, and the 1994 Olympics. Help us make sure &quot;Tonya and Nancy&quot; rocks!"/>
    <x v="10"/>
    <x v="2458"/>
    <x v="0"/>
    <x v="0"/>
    <s v="USD"/>
    <n v="1480399200"/>
    <n v="1478616506"/>
    <x v="0"/>
    <n v="33"/>
    <x v="0"/>
    <s v="theater/musical"/>
    <x v="5"/>
    <x v="2608"/>
    <x v="1"/>
    <x v="40"/>
  </r>
  <r>
    <n v="3773"/>
    <s v="Dundee: A Hip-Hopera"/>
    <s v="A dramatic hip-hopera, inspired from monologues written by the performers."/>
    <x v="10"/>
    <x v="106"/>
    <x v="0"/>
    <x v="0"/>
    <s v="USD"/>
    <n v="1479175680"/>
    <n v="1476317247"/>
    <x v="0"/>
    <n v="57"/>
    <x v="0"/>
    <s v="theater/musical"/>
    <x v="29"/>
    <x v="2609"/>
    <x v="1"/>
    <x v="40"/>
  </r>
  <r>
    <n v="3774"/>
    <s v="Mabel Moon Goes to Earth!"/>
    <s v="Mabel Moon and her co-pilot Silvertoes are coming to earth in the form of a 35 minute interactive and educational musical adventure  !"/>
    <x v="30"/>
    <x v="911"/>
    <x v="0"/>
    <x v="5"/>
    <s v="CAD"/>
    <n v="1428606055"/>
    <n v="1427223655"/>
    <x v="0"/>
    <n v="25"/>
    <x v="0"/>
    <s v="theater/musical"/>
    <x v="8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x v="0"/>
    <s v="USD"/>
    <n v="1428552000"/>
    <n v="1426199843"/>
    <x v="0"/>
    <n v="14"/>
    <x v="0"/>
    <s v="theater/musical"/>
    <x v="8"/>
    <x v="145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x v="0"/>
    <s v="USD"/>
    <n v="1406854800"/>
    <n v="1403599778"/>
    <x v="0"/>
    <n v="94"/>
    <x v="0"/>
    <s v="theater/musical"/>
    <x v="13"/>
    <x v="2610"/>
    <x v="1"/>
    <x v="40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x v="0"/>
    <s v="USD"/>
    <n v="1411790400"/>
    <n v="1409884821"/>
    <x v="0"/>
    <n v="59"/>
    <x v="0"/>
    <s v="theater/musical"/>
    <x v="1"/>
    <x v="1129"/>
    <x v="1"/>
    <x v="40"/>
  </r>
  <r>
    <n v="3778"/>
    <s v="Give a Puppet a Hand"/>
    <s v="Sponsor an AVENUE Q puppet for The Barn Players April 2015 production."/>
    <x v="262"/>
    <x v="570"/>
    <x v="0"/>
    <x v="0"/>
    <s v="USD"/>
    <n v="1423942780"/>
    <n v="1418758780"/>
    <x v="0"/>
    <n v="36"/>
    <x v="0"/>
    <s v="theater/musical"/>
    <x v="2"/>
    <x v="2611"/>
    <x v="1"/>
    <x v="40"/>
  </r>
  <r>
    <n v="3779"/>
    <s v="&quot;The Last Adam&quot; A New Musical, NYC reading"/>
    <s v="A fresh, re-telling of the Jesus story for a new generation."/>
    <x v="36"/>
    <x v="2460"/>
    <x v="0"/>
    <x v="0"/>
    <s v="USD"/>
    <n v="1459010340"/>
    <n v="1456421940"/>
    <x v="0"/>
    <n v="115"/>
    <x v="0"/>
    <s v="theater/musical"/>
    <x v="3"/>
    <x v="938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x v="0"/>
    <s v="USD"/>
    <n v="1436817960"/>
    <n v="1433999785"/>
    <x v="0"/>
    <n v="30"/>
    <x v="0"/>
    <s v="theater/musical"/>
    <x v="28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x v="0"/>
    <s v="USD"/>
    <n v="1410210685"/>
    <n v="1408050685"/>
    <x v="0"/>
    <n v="52"/>
    <x v="0"/>
    <s v="theater/musical"/>
    <x v="5"/>
    <x v="261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x v="1"/>
    <s v="GBP"/>
    <n v="1469401200"/>
    <n v="1466887297"/>
    <x v="0"/>
    <n v="27"/>
    <x v="0"/>
    <s v="theater/musical"/>
    <x v="21"/>
    <x v="2613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x v="0"/>
    <s v="USD"/>
    <n v="1458057600"/>
    <n v="1455938520"/>
    <x v="0"/>
    <n v="24"/>
    <x v="0"/>
    <s v="theater/musical"/>
    <x v="32"/>
    <x v="261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x v="5"/>
    <s v="CAD"/>
    <n v="1468193532"/>
    <n v="1465601532"/>
    <x v="0"/>
    <n v="10"/>
    <x v="0"/>
    <s v="theater/musical"/>
    <x v="41"/>
    <x v="26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x v="1"/>
    <s v="GBP"/>
    <n v="1470132180"/>
    <n v="1467040769"/>
    <x v="0"/>
    <n v="30"/>
    <x v="0"/>
    <s v="theater/musical"/>
    <x v="298"/>
    <x v="965"/>
    <x v="1"/>
    <x v="40"/>
  </r>
  <r>
    <n v="3786"/>
    <s v="Puberty the Musical: Original Cast Recording"/>
    <s v="The brainchild of Coleman Peterson and Janice Gilbert.  The funding will be used to professionally record the songs."/>
    <x v="12"/>
    <x v="2463"/>
    <x v="0"/>
    <x v="0"/>
    <s v="USD"/>
    <n v="1464310475"/>
    <n v="1461718475"/>
    <x v="0"/>
    <n v="71"/>
    <x v="0"/>
    <s v="theater/musical"/>
    <x v="38"/>
    <x v="2616"/>
    <x v="1"/>
    <x v="40"/>
  </r>
  <r>
    <n v="3787"/>
    <s v="Happiest Show On Earth Production Sponsor"/>
    <s v="The Happiest Show on Earth is a Disney musical revue to benefit the Make-A-Wish foundation. Funds for production needed."/>
    <x v="18"/>
    <x v="574"/>
    <x v="0"/>
    <x v="0"/>
    <s v="USD"/>
    <n v="1436587140"/>
    <n v="1434113406"/>
    <x v="0"/>
    <n v="10"/>
    <x v="0"/>
    <s v="theater/musical"/>
    <x v="8"/>
    <x v="2617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x v="0"/>
    <s v="USD"/>
    <n v="1450887480"/>
    <n v="1448469719"/>
    <x v="0"/>
    <n v="1"/>
    <x v="1"/>
    <s v="theater/musical"/>
    <x v="60"/>
    <x v="130"/>
    <x v="1"/>
    <x v="40"/>
  </r>
  <r>
    <n v="3789"/>
    <s v="Austen a New Musical Play"/>
    <s v="This fabulous new play explores the little known love life of England's most famous romantic novelist, Jane Austen."/>
    <x v="424"/>
    <x v="851"/>
    <x v="2"/>
    <x v="1"/>
    <s v="GBP"/>
    <n v="1434395418"/>
    <n v="1431630618"/>
    <x v="0"/>
    <n v="4"/>
    <x v="1"/>
    <s v="theater/musical"/>
    <x v="56"/>
    <x v="2005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x v="0"/>
    <s v="USD"/>
    <n v="1479834023"/>
    <n v="1477238423"/>
    <x v="0"/>
    <n v="0"/>
    <x v="1"/>
    <s v="theater/musical"/>
    <x v="50"/>
    <x v="121"/>
    <x v="1"/>
    <x v="40"/>
  </r>
  <r>
    <n v="3791"/>
    <s v="Spin! at The Cumming Playhouse"/>
    <s v="Spin! is an original musical comedy-drama presented by Blue Palm Productions."/>
    <x v="15"/>
    <x v="117"/>
    <x v="2"/>
    <x v="0"/>
    <s v="USD"/>
    <n v="1404664592"/>
    <n v="1399480592"/>
    <x v="0"/>
    <n v="0"/>
    <x v="1"/>
    <s v="theater/musical"/>
    <x v="50"/>
    <x v="121"/>
    <x v="1"/>
    <x v="40"/>
  </r>
  <r>
    <n v="3792"/>
    <s v="BorikÃ©n: The Show"/>
    <s v="A cultural and historic journey through Puerto Rico's music and dance!"/>
    <x v="78"/>
    <x v="428"/>
    <x v="2"/>
    <x v="0"/>
    <s v="USD"/>
    <n v="1436957022"/>
    <n v="1434365022"/>
    <x v="0"/>
    <n v="2"/>
    <x v="1"/>
    <s v="theater/musical"/>
    <x v="50"/>
    <x v="827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x v="0"/>
    <s v="USD"/>
    <n v="1418769129"/>
    <n v="1416954729"/>
    <x v="0"/>
    <n v="24"/>
    <x v="1"/>
    <s v="theater/musical"/>
    <x v="64"/>
    <x v="2618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x v="1"/>
    <s v="GBP"/>
    <n v="1433685354"/>
    <n v="1431093354"/>
    <x v="0"/>
    <n v="1"/>
    <x v="1"/>
    <s v="theater/musical"/>
    <x v="60"/>
    <x v="73"/>
    <x v="1"/>
    <x v="40"/>
  </r>
  <r>
    <n v="3795"/>
    <s v="Duodeca"/>
    <s v="Poppin Productions are currently entering the development stage of their very first production -  &quot;Duodeca&quot;."/>
    <x v="20"/>
    <x v="115"/>
    <x v="2"/>
    <x v="1"/>
    <s v="GBP"/>
    <n v="1440801000"/>
    <n v="1437042490"/>
    <x v="0"/>
    <n v="2"/>
    <x v="1"/>
    <s v="theater/musical"/>
    <x v="53"/>
    <x v="144"/>
    <x v="1"/>
    <x v="40"/>
  </r>
  <r>
    <n v="3796"/>
    <s v="A Staged Reading of &quot;CALL ME TANIA&quot;"/>
    <s v="Part Psychological Thriller - Part Heartbreaking Drama - Part Spectacular Farce - 100% New American Musical Theatre"/>
    <x v="290"/>
    <x v="116"/>
    <x v="2"/>
    <x v="0"/>
    <s v="USD"/>
    <n v="1484354556"/>
    <n v="1479170556"/>
    <x v="0"/>
    <n v="1"/>
    <x v="1"/>
    <s v="theater/musical"/>
    <x v="50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x v="0"/>
    <s v="USD"/>
    <n v="1429564165"/>
    <n v="1426972165"/>
    <x v="0"/>
    <n v="37"/>
    <x v="1"/>
    <s v="theater/musical"/>
    <x v="369"/>
    <x v="2619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x v="0"/>
    <s v="USD"/>
    <n v="1407691248"/>
    <n v="1405099248"/>
    <x v="0"/>
    <n v="5"/>
    <x v="1"/>
    <s v="theater/musical"/>
    <x v="60"/>
    <x v="1491"/>
    <x v="1"/>
    <x v="40"/>
  </r>
  <r>
    <n v="3799"/>
    <s v="A Story Once Told"/>
    <s v="An original musical on it's way to the stage in Minneapolis, MN. Feel free to ask any questions."/>
    <x v="3"/>
    <x v="2465"/>
    <x v="2"/>
    <x v="0"/>
    <s v="USD"/>
    <n v="1457734843"/>
    <n v="1455142843"/>
    <x v="0"/>
    <n v="4"/>
    <x v="1"/>
    <s v="theater/musical"/>
    <x v="65"/>
    <x v="96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x v="0"/>
    <s v="USD"/>
    <n v="1420952340"/>
    <n v="1418146883"/>
    <x v="0"/>
    <n v="16"/>
    <x v="1"/>
    <s v="theater/musical"/>
    <x v="65"/>
    <x v="2620"/>
    <x v="1"/>
    <x v="40"/>
  </r>
  <r>
    <n v="3801"/>
    <s v="The Imaginary A Musical"/>
    <s v="The Imaginary : A Musical is a new musical adaptation based on the novel written by A.F. Harrold.       TheImaginaryAMusical.com"/>
    <x v="10"/>
    <x v="446"/>
    <x v="2"/>
    <x v="0"/>
    <s v="USD"/>
    <n v="1420215216"/>
    <n v="1417536816"/>
    <x v="0"/>
    <n v="9"/>
    <x v="1"/>
    <s v="theater/musical"/>
    <x v="114"/>
    <x v="2621"/>
    <x v="1"/>
    <x v="40"/>
  </r>
  <r>
    <n v="3802"/>
    <s v="The Lost Play of William Shakespeare"/>
    <s v="A musical about how Shakespeare was inspired to write only his own plays after the co-authored play Henry VI was taken."/>
    <x v="9"/>
    <x v="117"/>
    <x v="2"/>
    <x v="0"/>
    <s v="USD"/>
    <n v="1445482906"/>
    <n v="1442890906"/>
    <x v="0"/>
    <n v="0"/>
    <x v="1"/>
    <s v="theater/musical"/>
    <x v="50"/>
    <x v="121"/>
    <x v="1"/>
    <x v="40"/>
  </r>
  <r>
    <n v="3803"/>
    <s v="Benjamin Button the Musical Concept Album"/>
    <s v="A fully orchestrated concept album of Benjamin Button the Musical!"/>
    <x v="14"/>
    <x v="2466"/>
    <x v="2"/>
    <x v="0"/>
    <s v="USD"/>
    <n v="1457133568"/>
    <n v="1454541568"/>
    <x v="0"/>
    <n v="40"/>
    <x v="1"/>
    <s v="theater/musical"/>
    <x v="68"/>
    <x v="2382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x v="0"/>
    <s v="USD"/>
    <n v="1469948400"/>
    <n v="1465172024"/>
    <x v="0"/>
    <n v="0"/>
    <x v="1"/>
    <s v="theater/musical"/>
    <x v="50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x v="0"/>
    <s v="USD"/>
    <n v="1411852640"/>
    <n v="1406668640"/>
    <x v="0"/>
    <n v="2"/>
    <x v="1"/>
    <s v="theater/musical"/>
    <x v="50"/>
    <x v="172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x v="2"/>
    <s v="AUD"/>
    <n v="1404022381"/>
    <n v="1402294381"/>
    <x v="0"/>
    <n v="1"/>
    <x v="1"/>
    <s v="theater/musical"/>
    <x v="50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x v="0"/>
    <s v="USD"/>
    <n v="1428097739"/>
    <n v="1427492939"/>
    <x v="0"/>
    <n v="9"/>
    <x v="1"/>
    <s v="theater/musical"/>
    <x v="75"/>
    <x v="2622"/>
    <x v="1"/>
    <x v="40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x v="1"/>
    <s v="GBP"/>
    <n v="1429955619"/>
    <n v="1424775219"/>
    <x v="0"/>
    <n v="24"/>
    <x v="0"/>
    <s v="theater/plays"/>
    <x v="8"/>
    <x v="683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x v="1"/>
    <s v="GBP"/>
    <n v="1406761200"/>
    <n v="1402403907"/>
    <x v="0"/>
    <n v="38"/>
    <x v="0"/>
    <s v="theater/plays"/>
    <x v="7"/>
    <x v="1316"/>
    <x v="1"/>
    <x v="6"/>
  </r>
  <r>
    <n v="3810"/>
    <s v="Romeo &amp; Juliet"/>
    <s v="Theater students of UMass present a large-scale theater collaboration that will revolutionize the way you see Shakespeare."/>
    <x v="15"/>
    <x v="2468"/>
    <x v="0"/>
    <x v="0"/>
    <s v="USD"/>
    <n v="1426965758"/>
    <n v="1424377358"/>
    <x v="0"/>
    <n v="26"/>
    <x v="0"/>
    <s v="theater/plays"/>
    <x v="108"/>
    <x v="2623"/>
    <x v="1"/>
    <x v="6"/>
  </r>
  <r>
    <n v="3811"/>
    <s v="The Merchant of Venice"/>
    <s v="The University of Exeter Shakespeare Society is touring its acclaimed show The Merchant of Venice to Stratford-upon-Avon!"/>
    <x v="49"/>
    <x v="2469"/>
    <x v="0"/>
    <x v="1"/>
    <s v="GBP"/>
    <n v="1464692400"/>
    <n v="1461769373"/>
    <x v="0"/>
    <n v="19"/>
    <x v="0"/>
    <s v="theater/plays"/>
    <x v="370"/>
    <x v="794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x v="5"/>
    <s v="CAD"/>
    <n v="1433131140"/>
    <n v="1429120908"/>
    <x v="0"/>
    <n v="11"/>
    <x v="0"/>
    <s v="theater/plays"/>
    <x v="5"/>
    <x v="2624"/>
    <x v="1"/>
    <x v="6"/>
  </r>
  <r>
    <n v="3813"/>
    <s v="SUCKIN INJUN"/>
    <s v="A comedic play about hillbilly vampires and the absurdity of judging by appearances. Wanna live forever? Better watch what you drink."/>
    <x v="190"/>
    <x v="2470"/>
    <x v="0"/>
    <x v="0"/>
    <s v="USD"/>
    <n v="1465940580"/>
    <n v="1462603021"/>
    <x v="0"/>
    <n v="27"/>
    <x v="0"/>
    <s v="theater/plays"/>
    <x v="7"/>
    <x v="2625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x v="0"/>
    <s v="USD"/>
    <n v="1427860740"/>
    <n v="1424727712"/>
    <x v="0"/>
    <n v="34"/>
    <x v="0"/>
    <s v="theater/plays"/>
    <x v="49"/>
    <x v="2626"/>
    <x v="1"/>
    <x v="6"/>
  </r>
  <r>
    <n v="3815"/>
    <s v="The Canterbury Shakespeare Festival - first season"/>
    <s v="Come and help us make the Canterbury Shakespeare Festival a reality"/>
    <x v="28"/>
    <x v="2471"/>
    <x v="0"/>
    <x v="1"/>
    <s v="GBP"/>
    <n v="1440111600"/>
    <n v="1437545657"/>
    <x v="0"/>
    <n v="20"/>
    <x v="0"/>
    <s v="theater/plays"/>
    <x v="8"/>
    <x v="73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x v="0"/>
    <s v="USD"/>
    <n v="1405614823"/>
    <n v="1403022823"/>
    <x v="0"/>
    <n v="37"/>
    <x v="0"/>
    <s v="theater/plays"/>
    <x v="17"/>
    <x v="2627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x v="0"/>
    <s v="USD"/>
    <n v="1445659140"/>
    <n v="1444236216"/>
    <x v="0"/>
    <n v="20"/>
    <x v="0"/>
    <s v="theater/plays"/>
    <x v="13"/>
    <x v="2628"/>
    <x v="1"/>
    <x v="6"/>
  </r>
  <r>
    <n v="3818"/>
    <s v="The AOA Presents: The Maiden of Orleans"/>
    <s v="The Arthurian Order of Avalon is attempting to raise funds to put on the annual Human Chessboard in March 2015!"/>
    <x v="49"/>
    <x v="365"/>
    <x v="0"/>
    <x v="0"/>
    <s v="USD"/>
    <n v="1426187582"/>
    <n v="1423599182"/>
    <x v="0"/>
    <n v="10"/>
    <x v="0"/>
    <s v="theater/plays"/>
    <x v="371"/>
    <x v="2629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x v="0"/>
    <s v="USD"/>
    <n v="1437166920"/>
    <n v="1435554104"/>
    <x v="0"/>
    <n v="26"/>
    <x v="0"/>
    <s v="theater/plays"/>
    <x v="6"/>
    <x v="2630"/>
    <x v="1"/>
    <x v="6"/>
  </r>
  <r>
    <n v="3820"/>
    <s v="TUSENTACK THEATRE"/>
    <s v="Tusentack Theatre is a professional theatre company providing opportunities to adults who access Mental Health Services."/>
    <x v="43"/>
    <x v="357"/>
    <x v="0"/>
    <x v="1"/>
    <s v="GBP"/>
    <n v="1436110717"/>
    <n v="1433518717"/>
    <x v="0"/>
    <n v="20"/>
    <x v="0"/>
    <s v="theater/plays"/>
    <x v="1"/>
    <x v="161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x v="0"/>
    <s v="USD"/>
    <n v="1451881207"/>
    <n v="1449116407"/>
    <x v="0"/>
    <n v="46"/>
    <x v="0"/>
    <s v="theater/plays"/>
    <x v="2"/>
    <x v="2631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x v="12"/>
    <s v="EUR"/>
    <n v="1453244340"/>
    <n v="1448136417"/>
    <x v="0"/>
    <n v="76"/>
    <x v="0"/>
    <s v="theater/plays"/>
    <x v="5"/>
    <x v="2632"/>
    <x v="1"/>
    <x v="6"/>
  </r>
  <r>
    <n v="3823"/>
    <s v="FEED"/>
    <s v="Feed, a new play by Garrett Markgraf (based on the novel by M.T. Anderson), Directed by Anna Marck at Oakland University."/>
    <x v="30"/>
    <x v="2477"/>
    <x v="0"/>
    <x v="0"/>
    <s v="USD"/>
    <n v="1437364740"/>
    <n v="1434405044"/>
    <x v="0"/>
    <n v="41"/>
    <x v="0"/>
    <s v="theater/plays"/>
    <x v="6"/>
    <x v="1622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x v="1"/>
    <s v="GBP"/>
    <n v="1470058860"/>
    <n v="1469026903"/>
    <x v="0"/>
    <n v="7"/>
    <x v="0"/>
    <s v="theater/plays"/>
    <x v="29"/>
    <x v="2633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x v="0"/>
    <s v="USD"/>
    <n v="1434505214"/>
    <n v="1432690814"/>
    <x v="0"/>
    <n v="49"/>
    <x v="0"/>
    <s v="theater/plays"/>
    <x v="2"/>
    <x v="2634"/>
    <x v="1"/>
    <x v="6"/>
  </r>
  <r>
    <n v="3826"/>
    <s v="DAY OF THE DOG by Blue Sparrow Theatre Company"/>
    <s v="This is the story about the Westons. One family who live with mental illness on a daily basis."/>
    <x v="20"/>
    <x v="526"/>
    <x v="0"/>
    <x v="1"/>
    <s v="GBP"/>
    <n v="1430993394"/>
    <n v="1428401394"/>
    <x v="0"/>
    <n v="26"/>
    <x v="0"/>
    <s v="theater/plays"/>
    <x v="17"/>
    <x v="440"/>
    <x v="1"/>
    <x v="6"/>
  </r>
  <r>
    <n v="3827"/>
    <s v="BROKEN BISCUITS EDINBURGH"/>
    <s v="IAM TRYING TO TAKE MY DEBUT PLAY BROKEN BISCUITS TO EDINGBURGH FESTIVAL 2015 AND REALLY NEED SOME FUNDING TO HELP ME ACHIEVE THIS GOAL"/>
    <x v="9"/>
    <x v="2479"/>
    <x v="0"/>
    <x v="1"/>
    <s v="GBP"/>
    <n v="1427414400"/>
    <n v="1422656201"/>
    <x v="0"/>
    <n v="65"/>
    <x v="0"/>
    <s v="theater/plays"/>
    <x v="42"/>
    <x v="2635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x v="0"/>
    <s v="USD"/>
    <n v="1420033187"/>
    <n v="1414845587"/>
    <x v="0"/>
    <n v="28"/>
    <x v="0"/>
    <s v="theater/plays"/>
    <x v="8"/>
    <x v="2636"/>
    <x v="1"/>
    <x v="6"/>
  </r>
  <r>
    <n v="3829"/>
    <s v="Returning Home."/>
    <s v="A play that illustrates the symptoms of PTSD, shows its effect on families, and demonstrates some of the difficulties of treating it."/>
    <x v="2"/>
    <x v="2480"/>
    <x v="0"/>
    <x v="0"/>
    <s v="USD"/>
    <n v="1472676371"/>
    <n v="1470948371"/>
    <x v="0"/>
    <n v="8"/>
    <x v="0"/>
    <s v="theater/plays"/>
    <x v="8"/>
    <x v="2637"/>
    <x v="1"/>
    <x v="6"/>
  </r>
  <r>
    <n v="3830"/>
    <s v="Run Away"/>
    <s v="The Aeon Theatre company is producing another original play by Parker Hale at the Manhattan Reportory Theatre"/>
    <x v="213"/>
    <x v="1175"/>
    <x v="0"/>
    <x v="0"/>
    <s v="USD"/>
    <n v="1464371211"/>
    <n v="1463161611"/>
    <x v="0"/>
    <n v="3"/>
    <x v="0"/>
    <s v="theater/plays"/>
    <x v="372"/>
    <x v="753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x v="0"/>
    <s v="USD"/>
    <n v="1415222545"/>
    <n v="1413404545"/>
    <x v="0"/>
    <n v="9"/>
    <x v="0"/>
    <s v="theater/plays"/>
    <x v="6"/>
    <x v="2638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x v="0"/>
    <s v="USD"/>
    <n v="1455936335"/>
    <n v="1452048335"/>
    <x v="0"/>
    <n v="9"/>
    <x v="0"/>
    <s v="theater/plays"/>
    <x v="2"/>
    <x v="2639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x v="5"/>
    <s v="CAD"/>
    <n v="1417460940"/>
    <n v="1416516972"/>
    <x v="0"/>
    <n v="20"/>
    <x v="0"/>
    <s v="theater/plays"/>
    <x v="16"/>
    <x v="277"/>
    <x v="1"/>
    <x v="6"/>
  </r>
  <r>
    <n v="3834"/>
    <s v="Better to Have Loved...?"/>
    <s v="About the impact of addiction on relationships; my play hopes to inspire &amp; support those affected to connect with their own creativity"/>
    <x v="9"/>
    <x v="2484"/>
    <x v="0"/>
    <x v="1"/>
    <s v="GBP"/>
    <n v="1434624067"/>
    <n v="1432032067"/>
    <x v="0"/>
    <n v="57"/>
    <x v="0"/>
    <s v="theater/plays"/>
    <x v="15"/>
    <x v="2640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x v="1"/>
    <s v="GBP"/>
    <n v="1461278208"/>
    <n v="1459463808"/>
    <x v="0"/>
    <n v="8"/>
    <x v="0"/>
    <s v="theater/plays"/>
    <x v="12"/>
    <x v="375"/>
    <x v="1"/>
    <x v="6"/>
  </r>
  <r>
    <n v="3836"/>
    <s v="Home (The Place Where My Stuff Resides)"/>
    <s v="&quot;The surveyor said the foundation was shaky&quot;. A woman finds what it means to rebuild her marriage."/>
    <x v="134"/>
    <x v="72"/>
    <x v="0"/>
    <x v="0"/>
    <s v="USD"/>
    <n v="1470197340"/>
    <n v="1467497652"/>
    <x v="0"/>
    <n v="14"/>
    <x v="0"/>
    <s v="theater/plays"/>
    <x v="40"/>
    <x v="2641"/>
    <x v="1"/>
    <x v="6"/>
  </r>
  <r>
    <n v="3837"/>
    <s v="Farcical Elements Presents Boeing-Boeing"/>
    <s v="A high-flying French farce with the thrust of a well-tuned jet engine"/>
    <x v="13"/>
    <x v="2485"/>
    <x v="0"/>
    <x v="1"/>
    <s v="GBP"/>
    <n v="1435947758"/>
    <n v="1432837358"/>
    <x v="0"/>
    <n v="17"/>
    <x v="0"/>
    <s v="theater/plays"/>
    <x v="21"/>
    <x v="264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x v="11"/>
    <s v="SEK"/>
    <n v="1432314209"/>
    <n v="1429722209"/>
    <x v="0"/>
    <n v="100"/>
    <x v="0"/>
    <s v="theater/plays"/>
    <x v="7"/>
    <x v="2643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x v="0"/>
    <s v="USD"/>
    <n v="1438226724"/>
    <n v="1433042724"/>
    <x v="0"/>
    <n v="32"/>
    <x v="0"/>
    <s v="theater/plays"/>
    <x v="7"/>
    <x v="2644"/>
    <x v="1"/>
    <x v="6"/>
  </r>
  <r>
    <n v="3840"/>
    <s v="Tonight I'll be April"/>
    <s v="A gritty play looking at a modern day relationship, highlighting issues of mental health and abuse suffered by men."/>
    <x v="332"/>
    <x v="654"/>
    <x v="0"/>
    <x v="1"/>
    <s v="GBP"/>
    <n v="1459180229"/>
    <n v="1457023829"/>
    <x v="0"/>
    <n v="3"/>
    <x v="0"/>
    <s v="theater/plays"/>
    <x v="373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x v="0"/>
    <s v="USD"/>
    <n v="1405882287"/>
    <n v="1400698287"/>
    <x v="1"/>
    <n v="34"/>
    <x v="1"/>
    <s v="theater/plays"/>
    <x v="114"/>
    <x v="2645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x v="1"/>
    <s v="GBP"/>
    <n v="1399809052"/>
    <n v="1397217052"/>
    <x v="1"/>
    <n v="23"/>
    <x v="1"/>
    <s v="theater/plays"/>
    <x v="66"/>
    <x v="2646"/>
    <x v="1"/>
    <x v="6"/>
  </r>
  <r>
    <n v="3843"/>
    <s v="Vengeance Can Wait"/>
    <s v="Vengeance Can Wait navigates Japanese sub-culture as it charts a dark, twisted and touching, â€œdifferentâ€ kind of love story."/>
    <x v="10"/>
    <x v="2489"/>
    <x v="2"/>
    <x v="0"/>
    <s v="USD"/>
    <n v="1401587064"/>
    <n v="1399427064"/>
    <x v="1"/>
    <n v="19"/>
    <x v="1"/>
    <s v="theater/plays"/>
    <x v="70"/>
    <x v="264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x v="0"/>
    <s v="USD"/>
    <n v="1401778740"/>
    <n v="1399474134"/>
    <x v="1"/>
    <n v="50"/>
    <x v="1"/>
    <s v="theater/plays"/>
    <x v="139"/>
    <x v="2648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x v="0"/>
    <s v="USD"/>
    <n v="1443711774"/>
    <n v="1441119774"/>
    <x v="1"/>
    <n v="12"/>
    <x v="1"/>
    <s v="theater/plays"/>
    <x v="53"/>
    <x v="2649"/>
    <x v="1"/>
    <x v="6"/>
  </r>
  <r>
    <n v="3846"/>
    <s v="My Insane Shakespeare"/>
    <s v="My Insane Shakespeare. An original play by Arthur Elbakyan premiering October 13th at United Solo, New York City."/>
    <x v="39"/>
    <x v="2492"/>
    <x v="2"/>
    <x v="0"/>
    <s v="USD"/>
    <n v="1412405940"/>
    <n v="1409721542"/>
    <x v="1"/>
    <n v="8"/>
    <x v="1"/>
    <s v="theater/plays"/>
    <x v="56"/>
    <x v="2120"/>
    <x v="1"/>
    <x v="6"/>
  </r>
  <r>
    <n v="3847"/>
    <s v="Madame X"/>
    <s v="The production of the original play &quot;Madame X&quot; by Amanda Davison. Inspired by the painting by John Singer Sargent."/>
    <x v="124"/>
    <x v="1230"/>
    <x v="2"/>
    <x v="0"/>
    <s v="USD"/>
    <n v="1437283391"/>
    <n v="1433395391"/>
    <x v="1"/>
    <n v="9"/>
    <x v="1"/>
    <s v="theater/plays"/>
    <x v="63"/>
    <x v="265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x v="0"/>
    <s v="USD"/>
    <n v="1445196989"/>
    <n v="1442604989"/>
    <x v="1"/>
    <n v="43"/>
    <x v="1"/>
    <s v="theater/plays"/>
    <x v="63"/>
    <x v="2651"/>
    <x v="1"/>
    <x v="6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x v="12"/>
    <s v="EUR"/>
    <n v="1434047084"/>
    <n v="1431455084"/>
    <x v="1"/>
    <n v="28"/>
    <x v="1"/>
    <s v="theater/plays"/>
    <x v="113"/>
    <x v="2652"/>
    <x v="1"/>
    <x v="6"/>
  </r>
  <r>
    <n v="3850"/>
    <s v="The Vagina Monologues 2015"/>
    <s v="V-Day is a global activist movement to end violence against women and girls."/>
    <x v="28"/>
    <x v="2495"/>
    <x v="2"/>
    <x v="0"/>
    <s v="USD"/>
    <n v="1420081143"/>
    <n v="1417489143"/>
    <x v="1"/>
    <n v="4"/>
    <x v="1"/>
    <s v="theater/plays"/>
    <x v="65"/>
    <x v="2653"/>
    <x v="1"/>
    <x v="6"/>
  </r>
  <r>
    <n v="3851"/>
    <s v="Waving Goodbye"/>
    <s v="A play about the horrible choices we have to make every day. Should we take a risk, or take the road most travelled?"/>
    <x v="30"/>
    <x v="1483"/>
    <x v="2"/>
    <x v="1"/>
    <s v="GBP"/>
    <n v="1437129179"/>
    <n v="1434537179"/>
    <x v="1"/>
    <n v="24"/>
    <x v="1"/>
    <s v="theater/plays"/>
    <x v="122"/>
    <x v="2654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x v="0"/>
    <s v="USD"/>
    <n v="1427427276"/>
    <n v="1425270876"/>
    <x v="0"/>
    <n v="2"/>
    <x v="1"/>
    <s v="theater/plays"/>
    <x v="50"/>
    <x v="119"/>
    <x v="1"/>
    <x v="6"/>
  </r>
  <r>
    <n v="3853"/>
    <s v="The Original Laughter Therapist"/>
    <s v="A dose of One-woman &quot;Dramedy&quot; to cure those daily blues is just what the doctor ordered!"/>
    <x v="57"/>
    <x v="375"/>
    <x v="2"/>
    <x v="0"/>
    <s v="USD"/>
    <n v="1409602178"/>
    <n v="1406578178"/>
    <x v="0"/>
    <n v="2"/>
    <x v="1"/>
    <s v="theater/plays"/>
    <x v="50"/>
    <x v="31"/>
    <x v="1"/>
    <x v="6"/>
  </r>
  <r>
    <n v="3854"/>
    <s v="The Case Of Soghomon Tehlirian"/>
    <s v="A play dedicated to the 100th anniversary of the Armenian Genocide."/>
    <x v="34"/>
    <x v="2496"/>
    <x v="2"/>
    <x v="0"/>
    <s v="USD"/>
    <n v="1431206058"/>
    <n v="1428614058"/>
    <x v="0"/>
    <n v="20"/>
    <x v="1"/>
    <s v="theater/plays"/>
    <x v="63"/>
    <x v="2655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x v="0"/>
    <s v="USD"/>
    <n v="1427408271"/>
    <n v="1424819871"/>
    <x v="0"/>
    <n v="1"/>
    <x v="1"/>
    <s v="theater/plays"/>
    <x v="56"/>
    <x v="380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x v="0"/>
    <s v="USD"/>
    <n v="1425833403"/>
    <n v="1423245003"/>
    <x v="0"/>
    <n v="1"/>
    <x v="1"/>
    <s v="theater/plays"/>
    <x v="50"/>
    <x v="120"/>
    <x v="1"/>
    <x v="6"/>
  </r>
  <r>
    <n v="3857"/>
    <s v="I support Molding Heartz"/>
    <s v="The Ultimate Screenwriting Conference_x000a_is the experience showing screenwriters how to write and sell a screenplay in hollywood!"/>
    <x v="10"/>
    <x v="92"/>
    <x v="2"/>
    <x v="0"/>
    <s v="USD"/>
    <n v="1406913120"/>
    <n v="1404927690"/>
    <x v="0"/>
    <n v="4"/>
    <x v="1"/>
    <s v="theater/plays"/>
    <x v="62"/>
    <x v="177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x v="1"/>
    <s v="GBP"/>
    <n v="1432328400"/>
    <n v="1430734844"/>
    <x v="0"/>
    <n v="1"/>
    <x v="1"/>
    <s v="theater/plays"/>
    <x v="53"/>
    <x v="119"/>
    <x v="1"/>
    <x v="6"/>
  </r>
  <r>
    <n v="3859"/>
    <s v="What Dreams Were Made Of"/>
    <s v="This is a play that will have each and everyone that sees it thinking about the dreams they had growing up. It's a dramady"/>
    <x v="30"/>
    <x v="116"/>
    <x v="2"/>
    <x v="0"/>
    <s v="USD"/>
    <n v="1403730000"/>
    <n v="1401485207"/>
    <x v="0"/>
    <n v="1"/>
    <x v="1"/>
    <s v="theater/plays"/>
    <x v="50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x v="0"/>
    <s v="USD"/>
    <n v="1407858710"/>
    <n v="1405266710"/>
    <x v="0"/>
    <n v="13"/>
    <x v="1"/>
    <s v="theater/plays"/>
    <x v="82"/>
    <x v="2656"/>
    <x v="1"/>
    <x v="6"/>
  </r>
  <r>
    <n v="3861"/>
    <s v="READY OR NOT HERE I COME"/>
    <s v="THE COMING OF THE LORD!"/>
    <x v="13"/>
    <x v="173"/>
    <x v="2"/>
    <x v="0"/>
    <s v="USD"/>
    <n v="1415828820"/>
    <n v="1412258977"/>
    <x v="0"/>
    <n v="1"/>
    <x v="1"/>
    <s v="theater/plays"/>
    <x v="62"/>
    <x v="101"/>
    <x v="1"/>
    <x v="6"/>
  </r>
  <r>
    <n v="3862"/>
    <s v="The Container Play"/>
    <s v="The hit immersive theatre experience of England comes to Corpus Christi!"/>
    <x v="51"/>
    <x v="116"/>
    <x v="2"/>
    <x v="0"/>
    <s v="USD"/>
    <n v="1473699540"/>
    <n v="1472451356"/>
    <x v="0"/>
    <n v="1"/>
    <x v="1"/>
    <s v="theater/plays"/>
    <x v="50"/>
    <x v="120"/>
    <x v="1"/>
    <x v="6"/>
  </r>
  <r>
    <n v="3863"/>
    <s v="Umma Yemaya"/>
    <s v="Umma Yemaya is  a play that examines the challenges of unconventional love. The Lady  and the Artist create their own world for love."/>
    <x v="12"/>
    <x v="117"/>
    <x v="2"/>
    <x v="0"/>
    <s v="USD"/>
    <n v="1446739905"/>
    <n v="1441552305"/>
    <x v="0"/>
    <n v="0"/>
    <x v="1"/>
    <s v="theater/plays"/>
    <x v="50"/>
    <x v="121"/>
    <x v="1"/>
    <x v="6"/>
  </r>
  <r>
    <n v="3864"/>
    <s v="Grammar Land Performances"/>
    <s v="I want to create a theatrical performance of the book Grammar Land and present it at schools to help children learn proper grammar."/>
    <x v="10"/>
    <x v="177"/>
    <x v="2"/>
    <x v="0"/>
    <s v="USD"/>
    <n v="1447799054"/>
    <n v="1445203454"/>
    <x v="0"/>
    <n v="3"/>
    <x v="1"/>
    <s v="theater/plays"/>
    <x v="60"/>
    <x v="135"/>
    <x v="1"/>
    <x v="6"/>
  </r>
  <r>
    <n v="3865"/>
    <s v="Fellatia's-Fantastic-Fun-Time-Show"/>
    <s v="Sissy Entertainment delivers a delicious cabaret that blends comedic monologue, song, and traditional sketch comedy."/>
    <x v="425"/>
    <x v="1084"/>
    <x v="2"/>
    <x v="5"/>
    <s v="CAD"/>
    <n v="1409376600"/>
    <n v="1405957098"/>
    <x v="0"/>
    <n v="14"/>
    <x v="1"/>
    <s v="theater/plays"/>
    <x v="117"/>
    <x v="2235"/>
    <x v="1"/>
    <x v="6"/>
  </r>
  <r>
    <n v="3866"/>
    <s v="a feminine ending, brought to you by the East End Theatre Co"/>
    <s v="A funny, moving, witty piece about a girl, her oboe, and her dreams."/>
    <x v="13"/>
    <x v="143"/>
    <x v="2"/>
    <x v="0"/>
    <s v="USD"/>
    <n v="1458703740"/>
    <n v="1454453021"/>
    <x v="0"/>
    <n v="2"/>
    <x v="1"/>
    <s v="theater/plays"/>
    <x v="60"/>
    <x v="148"/>
    <x v="1"/>
    <x v="6"/>
  </r>
  <r>
    <n v="3867"/>
    <s v="RUSSIAN PLAY &quot;HOW TO BE BRAVE&quot;"/>
    <s v="What do you know about Russian Culture? Our project helps the American children to find out about Russian literature."/>
    <x v="13"/>
    <x v="2345"/>
    <x v="2"/>
    <x v="0"/>
    <s v="USD"/>
    <n v="1466278339"/>
    <n v="1463686339"/>
    <x v="0"/>
    <n v="5"/>
    <x v="1"/>
    <s v="theater/plays"/>
    <x v="55"/>
    <x v="2214"/>
    <x v="1"/>
    <x v="6"/>
  </r>
  <r>
    <n v="3868"/>
    <s v="1000 words (Canceled)"/>
    <s v="New collection of music by Scott Evan Davis!"/>
    <x v="10"/>
    <x v="115"/>
    <x v="1"/>
    <x v="1"/>
    <s v="GBP"/>
    <n v="1410191405"/>
    <n v="1408031405"/>
    <x v="0"/>
    <n v="1"/>
    <x v="1"/>
    <s v="theater/musical"/>
    <x v="50"/>
    <x v="119"/>
    <x v="1"/>
    <x v="40"/>
  </r>
  <r>
    <n v="3869"/>
    <s v="The Masturbation Musical (Canceled)"/>
    <s v="A Musical about 3 women who pursue their Pleasure and end up finding themselves."/>
    <x v="426"/>
    <x v="2497"/>
    <x v="1"/>
    <x v="0"/>
    <s v="USD"/>
    <n v="1426302660"/>
    <n v="1423761792"/>
    <x v="0"/>
    <n v="15"/>
    <x v="1"/>
    <s v="theater/musical"/>
    <x v="56"/>
    <x v="88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x v="0"/>
    <s v="USD"/>
    <n v="1404360478"/>
    <n v="1401768478"/>
    <x v="0"/>
    <n v="10"/>
    <x v="1"/>
    <s v="theater/musical"/>
    <x v="77"/>
    <x v="1795"/>
    <x v="1"/>
    <x v="40"/>
  </r>
  <r>
    <n v="3871"/>
    <s v="Pocket Monsters: A Musical Parody (Canceled)"/>
    <s v="Our musical is finally ready to come to life, and we're raising funds to help make that happen!"/>
    <x v="15"/>
    <x v="130"/>
    <x v="1"/>
    <x v="0"/>
    <s v="USD"/>
    <n v="1490809450"/>
    <n v="1485629050"/>
    <x v="0"/>
    <n v="3"/>
    <x v="1"/>
    <s v="theater/musical"/>
    <x v="56"/>
    <x v="140"/>
    <x v="1"/>
    <x v="40"/>
  </r>
  <r>
    <n v="3872"/>
    <s v="Shining Star Players (Canceled)"/>
    <s v="We are a brand new theatrical teen production company, and we need enough money to put on our first musical production."/>
    <x v="36"/>
    <x v="117"/>
    <x v="1"/>
    <x v="0"/>
    <s v="USD"/>
    <n v="1439522996"/>
    <n v="1435202996"/>
    <x v="0"/>
    <n v="0"/>
    <x v="1"/>
    <s v="theater/musical"/>
    <x v="50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x v="0"/>
    <s v="USD"/>
    <n v="1444322535"/>
    <n v="1441730535"/>
    <x v="0"/>
    <n v="0"/>
    <x v="1"/>
    <s v="theater/musical"/>
    <x v="50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x v="4"/>
    <s v="NZD"/>
    <n v="1422061200"/>
    <n v="1420244622"/>
    <x v="0"/>
    <n v="0"/>
    <x v="1"/>
    <s v="theater/musical"/>
    <x v="50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x v="8"/>
    <s v="DKK"/>
    <n v="1472896800"/>
    <n v="1472804365"/>
    <x v="0"/>
    <n v="0"/>
    <x v="1"/>
    <s v="theater/musical"/>
    <x v="50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x v="1"/>
    <s v="GBP"/>
    <n v="1454425128"/>
    <n v="1451833128"/>
    <x v="0"/>
    <n v="46"/>
    <x v="1"/>
    <s v="theater/musical"/>
    <x v="226"/>
    <x v="2355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x v="0"/>
    <s v="USD"/>
    <n v="1481213752"/>
    <n v="1478621752"/>
    <x v="0"/>
    <n v="14"/>
    <x v="1"/>
    <s v="theater/musical"/>
    <x v="62"/>
    <x v="2657"/>
    <x v="1"/>
    <x v="40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x v="0"/>
    <s v="USD"/>
    <n v="1435636740"/>
    <n v="1433014746"/>
    <x v="0"/>
    <n v="1"/>
    <x v="1"/>
    <s v="theater/musical"/>
    <x v="50"/>
    <x v="119"/>
    <x v="1"/>
    <x v="40"/>
  </r>
  <r>
    <n v="3879"/>
    <s v="Theatre 'Portable' Royal (Canceled)"/>
    <s v="Theatre â€˜Portableâ€™ Royal is a portable, fully working, 40 seater theatre which will tour the UK and beyond!"/>
    <x v="36"/>
    <x v="117"/>
    <x v="1"/>
    <x v="1"/>
    <s v="GBP"/>
    <n v="1422218396"/>
    <n v="1419626396"/>
    <x v="0"/>
    <n v="0"/>
    <x v="1"/>
    <s v="theater/musical"/>
    <x v="50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x v="1"/>
    <s v="GBP"/>
    <n v="1406761200"/>
    <n v="1403724820"/>
    <x v="0"/>
    <n v="17"/>
    <x v="1"/>
    <s v="theater/musical"/>
    <x v="55"/>
    <x v="350"/>
    <x v="1"/>
    <x v="40"/>
  </r>
  <r>
    <n v="3881"/>
    <s v="My Real Mother's Name is... (Canceled)"/>
    <s v="A musical journey coming to the Blue Venue at the 2017 Orlando Fringe Festival!"/>
    <x v="2"/>
    <x v="379"/>
    <x v="1"/>
    <x v="0"/>
    <s v="USD"/>
    <n v="1487550399"/>
    <n v="1484958399"/>
    <x v="0"/>
    <n v="1"/>
    <x v="1"/>
    <s v="theater/musical"/>
    <x v="62"/>
    <x v="380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x v="2"/>
    <s v="AUD"/>
    <n v="1454281380"/>
    <n v="1451950570"/>
    <x v="0"/>
    <n v="0"/>
    <x v="1"/>
    <s v="theater/musical"/>
    <x v="50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x v="1"/>
    <s v="GBP"/>
    <n v="1409668069"/>
    <n v="1407076069"/>
    <x v="0"/>
    <n v="0"/>
    <x v="1"/>
    <s v="theater/musical"/>
    <x v="50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x v="3"/>
    <x v="117"/>
    <x v="1"/>
    <x v="0"/>
    <s v="USD"/>
    <n v="1427479192"/>
    <n v="1425322792"/>
    <x v="0"/>
    <n v="0"/>
    <x v="1"/>
    <s v="theater/musical"/>
    <x v="50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x v="0"/>
    <s v="USD"/>
    <n v="1462834191"/>
    <n v="1460242191"/>
    <x v="0"/>
    <n v="0"/>
    <x v="1"/>
    <s v="theater/musical"/>
    <x v="50"/>
    <x v="121"/>
    <x v="1"/>
    <x v="40"/>
  </r>
  <r>
    <n v="3886"/>
    <s v="a (Canceled)"/>
    <n v="1"/>
    <x v="3"/>
    <x v="117"/>
    <x v="1"/>
    <x v="2"/>
    <s v="AUD"/>
    <n v="1418275702"/>
    <n v="1415683702"/>
    <x v="0"/>
    <n v="0"/>
    <x v="1"/>
    <s v="theater/musical"/>
    <x v="50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x v="0"/>
    <s v="USD"/>
    <n v="1430517600"/>
    <n v="1426538129"/>
    <x v="0"/>
    <n v="2"/>
    <x v="1"/>
    <s v="theater/musical"/>
    <x v="53"/>
    <x v="827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x v="1"/>
    <s v="GBP"/>
    <n v="1488114358"/>
    <n v="1485522358"/>
    <x v="0"/>
    <n v="14"/>
    <x v="1"/>
    <s v="theater/plays"/>
    <x v="117"/>
    <x v="2418"/>
    <x v="1"/>
    <x v="6"/>
  </r>
  <r>
    <n v="3889"/>
    <s v="Sherri's Playhouse Present's A Heavenly Hand!"/>
    <s v="A romantic comedy about a girl trying to figure out what to do with her life and an angel who comes to help her."/>
    <x v="6"/>
    <x v="1497"/>
    <x v="2"/>
    <x v="0"/>
    <s v="USD"/>
    <n v="1420413960"/>
    <n v="1417651630"/>
    <x v="0"/>
    <n v="9"/>
    <x v="1"/>
    <s v="theater/plays"/>
    <x v="60"/>
    <x v="2658"/>
    <x v="1"/>
    <x v="6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x v="0"/>
    <s v="USD"/>
    <n v="1439662344"/>
    <n v="1434478344"/>
    <x v="0"/>
    <n v="8"/>
    <x v="1"/>
    <s v="theater/plays"/>
    <x v="123"/>
    <x v="2659"/>
    <x v="1"/>
    <x v="6"/>
  </r>
  <r>
    <n v="3891"/>
    <s v="Out of the Box: A Mime Story"/>
    <s v="A comedy about a mime who dreams of becoming a stand up comedian."/>
    <x v="134"/>
    <x v="92"/>
    <x v="2"/>
    <x v="0"/>
    <s v="USD"/>
    <n v="1427086740"/>
    <n v="1424488244"/>
    <x v="0"/>
    <n v="7"/>
    <x v="1"/>
    <s v="theater/plays"/>
    <x v="69"/>
    <x v="2218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x v="0"/>
    <s v="USD"/>
    <n v="1408863600"/>
    <n v="1408203557"/>
    <x v="0"/>
    <n v="0"/>
    <x v="1"/>
    <s v="theater/plays"/>
    <x v="50"/>
    <x v="121"/>
    <x v="1"/>
    <x v="6"/>
  </r>
  <r>
    <n v="3893"/>
    <s v="MY PRIVATE REVOLUTION"/>
    <s v="An inspiring story of a young girl's journey from childhood to adulthood told through monologue, dialogue, poetry and music and dance."/>
    <x v="63"/>
    <x v="2502"/>
    <x v="2"/>
    <x v="0"/>
    <s v="USD"/>
    <n v="1404194400"/>
    <n v="1400600840"/>
    <x v="0"/>
    <n v="84"/>
    <x v="1"/>
    <s v="theater/plays"/>
    <x v="66"/>
    <x v="2660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x v="0"/>
    <s v="USD"/>
    <n v="1481000340"/>
    <n v="1478386812"/>
    <x v="0"/>
    <n v="11"/>
    <x v="1"/>
    <s v="theater/plays"/>
    <x v="56"/>
    <x v="1296"/>
    <x v="1"/>
    <x v="6"/>
  </r>
  <r>
    <n v="3895"/>
    <s v="Vestige"/>
    <s v="A Transgender makeup artist calls into question the loyalty of her best friend in a 1980's circus while dealing with her dying mother."/>
    <x v="28"/>
    <x v="155"/>
    <x v="2"/>
    <x v="0"/>
    <s v="USD"/>
    <n v="1425103218"/>
    <n v="1422424818"/>
    <x v="0"/>
    <n v="1"/>
    <x v="1"/>
    <s v="theater/plays"/>
    <x v="62"/>
    <x v="73"/>
    <x v="1"/>
    <x v="6"/>
  </r>
  <r>
    <n v="3896"/>
    <s v="Yorick and Company"/>
    <s v="Yorick and Co. is a comedy about a struggling theatre company whose mysterious benefactor starts haunting the show!"/>
    <x v="183"/>
    <x v="575"/>
    <x v="2"/>
    <x v="0"/>
    <s v="USD"/>
    <n v="1402979778"/>
    <n v="1401770178"/>
    <x v="0"/>
    <n v="4"/>
    <x v="1"/>
    <s v="theater/plays"/>
    <x v="57"/>
    <x v="65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x v="4"/>
    <s v="NZD"/>
    <n v="1420750683"/>
    <n v="1418158683"/>
    <x v="0"/>
    <n v="10"/>
    <x v="1"/>
    <s v="theater/plays"/>
    <x v="82"/>
    <x v="878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x v="1"/>
    <s v="GBP"/>
    <n v="1439827200"/>
    <n v="1436355270"/>
    <x v="0"/>
    <n v="16"/>
    <x v="1"/>
    <s v="theater/plays"/>
    <x v="69"/>
    <x v="1302"/>
    <x v="1"/>
    <x v="6"/>
  </r>
  <r>
    <n v="3899"/>
    <s v="RAIN | a theatrical production of life-changing proportions"/>
    <s v="More than just a play, RAIN is an outreach to hurting people who feel disengaged or rejected by others."/>
    <x v="3"/>
    <x v="366"/>
    <x v="2"/>
    <x v="0"/>
    <s v="USD"/>
    <n v="1407868561"/>
    <n v="1406140561"/>
    <x v="0"/>
    <n v="2"/>
    <x v="1"/>
    <s v="theater/plays"/>
    <x v="60"/>
    <x v="368"/>
    <x v="1"/>
    <x v="6"/>
  </r>
  <r>
    <n v="3900"/>
    <s v="HUB Theatre Group presents John Logan's RED"/>
    <s v="HUB Theatre Group collaborates with local artists to present John Logan's RED to the community."/>
    <x v="30"/>
    <x v="2503"/>
    <x v="2"/>
    <x v="0"/>
    <s v="USD"/>
    <n v="1433988791"/>
    <n v="1431396791"/>
    <x v="0"/>
    <n v="5"/>
    <x v="1"/>
    <s v="theater/plays"/>
    <x v="62"/>
    <x v="266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x v="0"/>
    <s v="USD"/>
    <n v="1450554599"/>
    <n v="1447098599"/>
    <x v="0"/>
    <n v="1"/>
    <x v="1"/>
    <s v="theater/plays"/>
    <x v="60"/>
    <x v="38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x v="1"/>
    <s v="GBP"/>
    <n v="1479125642"/>
    <n v="1476962042"/>
    <x v="0"/>
    <n v="31"/>
    <x v="1"/>
    <s v="theater/plays"/>
    <x v="190"/>
    <x v="2662"/>
    <x v="1"/>
    <x v="6"/>
  </r>
  <r>
    <n v="3903"/>
    <s v="Know Thy Law"/>
    <s v="Based on the novel â€œKnow Thy Lawâ€, this powerful play gives the insight and understanding of the power of knowing the law of the land."/>
    <x v="15"/>
    <x v="117"/>
    <x v="2"/>
    <x v="0"/>
    <s v="USD"/>
    <n v="1439581080"/>
    <n v="1435709765"/>
    <x v="0"/>
    <n v="0"/>
    <x v="1"/>
    <s v="theater/plays"/>
    <x v="50"/>
    <x v="121"/>
    <x v="1"/>
    <x v="6"/>
  </r>
  <r>
    <n v="3904"/>
    <s v="Black America from Prophets to Pimps"/>
    <s v="A play that will cover 4000 years of black history."/>
    <x v="3"/>
    <x v="158"/>
    <x v="2"/>
    <x v="0"/>
    <s v="USD"/>
    <n v="1429074240"/>
    <n v="1427866200"/>
    <x v="0"/>
    <n v="2"/>
    <x v="1"/>
    <s v="theater/plays"/>
    <x v="50"/>
    <x v="172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x v="1"/>
    <s v="GBP"/>
    <n v="1434063600"/>
    <n v="1430405903"/>
    <x v="0"/>
    <n v="7"/>
    <x v="1"/>
    <s v="theater/plays"/>
    <x v="81"/>
    <x v="2663"/>
    <x v="1"/>
    <x v="6"/>
  </r>
  <r>
    <n v="3906"/>
    <s v="First Draft Theatre"/>
    <s v="We will workshop, stage and develop new writing, devised work and adaptations. A joyful leap into the possibilities of an idea!"/>
    <x v="15"/>
    <x v="2373"/>
    <x v="2"/>
    <x v="1"/>
    <s v="GBP"/>
    <n v="1435325100"/>
    <n v="1432072893"/>
    <x v="0"/>
    <n v="16"/>
    <x v="1"/>
    <s v="theater/plays"/>
    <x v="356"/>
    <x v="2664"/>
    <x v="1"/>
    <x v="6"/>
  </r>
  <r>
    <n v="3907"/>
    <s v="Burqa&amp;Rifle: A Drama: Two Women, Two Cultues, Two Histories"/>
    <s v="Burqa&amp;Rifle dramatizes the  encounter between two women -- a vigilante and a convert to Islam."/>
    <x v="28"/>
    <x v="358"/>
    <x v="2"/>
    <x v="0"/>
    <s v="USD"/>
    <n v="1414354080"/>
    <n v="1411587606"/>
    <x v="0"/>
    <n v="4"/>
    <x v="1"/>
    <s v="theater/plays"/>
    <x v="77"/>
    <x v="2665"/>
    <x v="1"/>
    <x v="6"/>
  </r>
  <r>
    <n v="3908"/>
    <s v="Unconscious Subconscious"/>
    <s v="Death splits apart twin brothers in a questionable car accident. They shared dreams, and now they must share trials in the unknown."/>
    <x v="47"/>
    <x v="654"/>
    <x v="2"/>
    <x v="0"/>
    <s v="USD"/>
    <n v="1406603696"/>
    <n v="1405307696"/>
    <x v="0"/>
    <n v="4"/>
    <x v="1"/>
    <s v="theater/plays"/>
    <x v="114"/>
    <x v="1783"/>
    <x v="1"/>
    <x v="6"/>
  </r>
  <r>
    <n v="3909"/>
    <s v="Woman2Woman"/>
    <s v="I am trying to put on a gospel comedy stage play that is full of laughter and life lessons as well that will change your life forever,"/>
    <x v="127"/>
    <x v="2503"/>
    <x v="2"/>
    <x v="0"/>
    <s v="USD"/>
    <n v="1410424642"/>
    <n v="1407832642"/>
    <x v="0"/>
    <n v="4"/>
    <x v="1"/>
    <s v="theater/plays"/>
    <x v="50"/>
    <x v="1178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x v="0"/>
    <s v="USD"/>
    <n v="1441649397"/>
    <n v="1439057397"/>
    <x v="0"/>
    <n v="3"/>
    <x v="1"/>
    <s v="theater/plays"/>
    <x v="56"/>
    <x v="2666"/>
    <x v="1"/>
    <x v="6"/>
  </r>
  <r>
    <n v="3911"/>
    <s v="Ministers of Grace"/>
    <s v="â€˜Ministers of Graceâ€™ imagines what the movie Ghostbusters would be like if written by William Shakespeare."/>
    <x v="6"/>
    <x v="2505"/>
    <x v="2"/>
    <x v="0"/>
    <s v="USD"/>
    <n v="1417033777"/>
    <n v="1414438177"/>
    <x v="0"/>
    <n v="36"/>
    <x v="1"/>
    <s v="theater/plays"/>
    <x v="121"/>
    <x v="2417"/>
    <x v="1"/>
    <x v="6"/>
  </r>
  <r>
    <n v="3912"/>
    <s v="JoLee Productions"/>
    <s v="Producing &amp; directing Jake's Women by Neil Simon opening July 9 and running through July 26 for Sonoma Arts Live"/>
    <x v="36"/>
    <x v="116"/>
    <x v="2"/>
    <x v="0"/>
    <s v="USD"/>
    <n v="1429936500"/>
    <n v="1424759330"/>
    <x v="0"/>
    <n v="1"/>
    <x v="1"/>
    <s v="theater/plays"/>
    <x v="50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x v="0"/>
    <s v="USD"/>
    <n v="1448863449"/>
    <n v="1446267849"/>
    <x v="0"/>
    <n v="7"/>
    <x v="1"/>
    <s v="theater/plays"/>
    <x v="54"/>
    <x v="266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x v="1"/>
    <s v="GBP"/>
    <n v="1431298740"/>
    <n v="1429558756"/>
    <x v="0"/>
    <n v="27"/>
    <x v="1"/>
    <s v="theater/plays"/>
    <x v="71"/>
    <x v="2274"/>
    <x v="1"/>
    <x v="6"/>
  </r>
  <r>
    <n v="3915"/>
    <s v="Hardcross"/>
    <s v="Following the enormous success of Hardcross, we are looking for new ways to bring this wonderful play to a wider audience."/>
    <x v="15"/>
    <x v="139"/>
    <x v="2"/>
    <x v="1"/>
    <s v="GBP"/>
    <n v="1464824309"/>
    <n v="1462232309"/>
    <x v="0"/>
    <n v="1"/>
    <x v="1"/>
    <s v="theater/plays"/>
    <x v="50"/>
    <x v="144"/>
    <x v="1"/>
    <x v="6"/>
  </r>
  <r>
    <n v="3916"/>
    <s v="Final exam"/>
    <s v="We're a small group of University students who need a little help making our final exam production the best product possible."/>
    <x v="13"/>
    <x v="117"/>
    <x v="2"/>
    <x v="8"/>
    <s v="DKK"/>
    <n v="1464952752"/>
    <n v="1462360752"/>
    <x v="0"/>
    <n v="0"/>
    <x v="1"/>
    <s v="theater/plays"/>
    <x v="50"/>
    <x v="121"/>
    <x v="1"/>
    <x v="6"/>
  </r>
  <r>
    <n v="3917"/>
    <s v="Romeo and Juliet by Cry of Curs"/>
    <s v="We place the actors and script to the fore, with productions stripped down to barest level, aiming to make theatre accessible."/>
    <x v="8"/>
    <x v="115"/>
    <x v="2"/>
    <x v="1"/>
    <s v="GBP"/>
    <n v="1410439161"/>
    <n v="1407847161"/>
    <x v="0"/>
    <n v="1"/>
    <x v="1"/>
    <s v="theater/plays"/>
    <x v="50"/>
    <x v="119"/>
    <x v="1"/>
    <x v="6"/>
  </r>
  <r>
    <n v="3918"/>
    <s v="The Singing Teacher"/>
    <s v="A fantastic new comedy coming to the West End 2014.  An Alan Ayckbourn meets Richard Curtis style comedy. Who knew singing was therapy!"/>
    <x v="127"/>
    <x v="678"/>
    <x v="2"/>
    <x v="1"/>
    <s v="GBP"/>
    <n v="1407168000"/>
    <n v="1406131023"/>
    <x v="0"/>
    <n v="3"/>
    <x v="1"/>
    <s v="theater/plays"/>
    <x v="50"/>
    <x v="375"/>
    <x v="1"/>
    <x v="6"/>
  </r>
  <r>
    <n v="3919"/>
    <s v="After The Blue"/>
    <s v="Two sisters living in a Cornish seaside town attempt to hide and escape from a life- circle of deceit, abuse, incest and revenge."/>
    <x v="10"/>
    <x v="456"/>
    <x v="2"/>
    <x v="1"/>
    <s v="GBP"/>
    <n v="1453075200"/>
    <n v="1450628773"/>
    <x v="0"/>
    <n v="3"/>
    <x v="1"/>
    <s v="theater/plays"/>
    <x v="53"/>
    <x v="179"/>
    <x v="1"/>
    <x v="6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x v="1"/>
    <s v="GBP"/>
    <n v="1479032260"/>
    <n v="1476436660"/>
    <x v="0"/>
    <n v="3"/>
    <x v="1"/>
    <s v="theater/plays"/>
    <x v="62"/>
    <x v="817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x v="1"/>
    <s v="GBP"/>
    <n v="1414346400"/>
    <n v="1413291655"/>
    <x v="0"/>
    <n v="0"/>
    <x v="1"/>
    <s v="theater/plays"/>
    <x v="50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x v="0"/>
    <s v="USD"/>
    <n v="1425337200"/>
    <n v="1421432810"/>
    <x v="0"/>
    <n v="6"/>
    <x v="1"/>
    <s v="theater/plays"/>
    <x v="59"/>
    <x v="2668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x v="1"/>
    <s v="GBP"/>
    <n v="1428622271"/>
    <n v="1426203071"/>
    <x v="0"/>
    <n v="17"/>
    <x v="1"/>
    <s v="theater/plays"/>
    <x v="81"/>
    <x v="2669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x v="0"/>
    <s v="USD"/>
    <n v="1403823722"/>
    <n v="1401231722"/>
    <x v="0"/>
    <n v="40"/>
    <x v="1"/>
    <s v="theater/plays"/>
    <x v="77"/>
    <x v="1338"/>
    <x v="1"/>
    <x v="6"/>
  </r>
  <r>
    <n v="3925"/>
    <s v="Help Save High School Theater"/>
    <s v="Help Save High School Theater Program_x000a_Your donations will be used to purchase props, build sets, and costumes."/>
    <x v="325"/>
    <x v="493"/>
    <x v="2"/>
    <x v="0"/>
    <s v="USD"/>
    <n v="1406753639"/>
    <n v="1404161639"/>
    <x v="0"/>
    <n v="3"/>
    <x v="1"/>
    <s v="theater/plays"/>
    <x v="54"/>
    <x v="144"/>
    <x v="1"/>
    <x v="6"/>
  </r>
  <r>
    <n v="3926"/>
    <s v="Caryl Churchill's 'Top Girls' - NSW HSC Text"/>
    <s v="Producing syllabus-relevant theatre targeted to HSC students on the NSW Central Coast"/>
    <x v="10"/>
    <x v="493"/>
    <x v="2"/>
    <x v="2"/>
    <s v="AUD"/>
    <n v="1419645748"/>
    <n v="1417053748"/>
    <x v="0"/>
    <n v="1"/>
    <x v="1"/>
    <s v="theater/plays"/>
    <x v="50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x v="1"/>
    <s v="GBP"/>
    <n v="1407565504"/>
    <n v="1404973504"/>
    <x v="0"/>
    <n v="2"/>
    <x v="1"/>
    <s v="theater/plays"/>
    <x v="60"/>
    <x v="381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x v="0"/>
    <s v="USD"/>
    <n v="1444971540"/>
    <n v="1442593427"/>
    <x v="0"/>
    <n v="7"/>
    <x v="1"/>
    <s v="theater/plays"/>
    <x v="55"/>
    <x v="2670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x v="0"/>
    <s v="USD"/>
    <n v="1474228265"/>
    <n v="1471636265"/>
    <x v="0"/>
    <n v="14"/>
    <x v="1"/>
    <s v="theater/plays"/>
    <x v="53"/>
    <x v="2671"/>
    <x v="1"/>
    <x v="6"/>
  </r>
  <r>
    <n v="3930"/>
    <s v="Foundry Theatre Brisbane"/>
    <s v="We are a new and exciting semi-pro  theatre company who will support &amp; hire local actors &amp; writers in Brisbane &amp; Queensland."/>
    <x v="3"/>
    <x v="117"/>
    <x v="2"/>
    <x v="2"/>
    <s v="AUD"/>
    <n v="1459490400"/>
    <n v="1457078868"/>
    <x v="0"/>
    <n v="0"/>
    <x v="1"/>
    <s v="theater/plays"/>
    <x v="50"/>
    <x v="121"/>
    <x v="1"/>
    <x v="6"/>
  </r>
  <r>
    <n v="3931"/>
    <s v="Still I Weep"/>
    <s v="An original stage play designed to bring to light the long-term effects on adult survivors of childhood sexual abuse. We do survive!"/>
    <x v="6"/>
    <x v="117"/>
    <x v="2"/>
    <x v="0"/>
    <s v="USD"/>
    <n v="1441510707"/>
    <n v="1439350707"/>
    <x v="0"/>
    <n v="0"/>
    <x v="1"/>
    <s v="theater/plays"/>
    <x v="50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x v="0"/>
    <s v="USD"/>
    <n v="1458097364"/>
    <n v="1455508964"/>
    <x v="0"/>
    <n v="1"/>
    <x v="1"/>
    <s v="theater/plays"/>
    <x v="50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x v="0"/>
    <s v="USD"/>
    <n v="1468716180"/>
    <n v="1466205262"/>
    <x v="0"/>
    <n v="12"/>
    <x v="1"/>
    <s v="theater/plays"/>
    <x v="63"/>
    <x v="1466"/>
    <x v="1"/>
    <x v="6"/>
  </r>
  <r>
    <n v="3934"/>
    <s v="&quot;A Measure of Normalcy&quot;"/>
    <s v="Lost youth and lost souls struggle to find meaning amid dingy basements, vanishing malls, and a bleak Midwestern summer."/>
    <x v="10"/>
    <x v="1100"/>
    <x v="2"/>
    <x v="0"/>
    <s v="USD"/>
    <n v="1443704400"/>
    <n v="1439827639"/>
    <x v="0"/>
    <n v="12"/>
    <x v="1"/>
    <s v="theater/plays"/>
    <x v="57"/>
    <x v="2672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x v="1"/>
    <s v="GBP"/>
    <n v="1443973546"/>
    <n v="1438789546"/>
    <x v="0"/>
    <n v="23"/>
    <x v="1"/>
    <s v="theater/plays"/>
    <x v="156"/>
    <x v="2213"/>
    <x v="1"/>
    <x v="6"/>
  </r>
  <r>
    <n v="3936"/>
    <s v="End Breast Cancer"/>
    <s v="This stage play is a true story about one woman's fight against breast cancer while still having to deal with the adversities of life."/>
    <x v="22"/>
    <x v="117"/>
    <x v="2"/>
    <x v="0"/>
    <s v="USD"/>
    <n v="1480576720"/>
    <n v="1477981120"/>
    <x v="0"/>
    <n v="0"/>
    <x v="1"/>
    <s v="theater/plays"/>
    <x v="50"/>
    <x v="121"/>
    <x v="1"/>
    <x v="6"/>
  </r>
  <r>
    <n v="3937"/>
    <s v="Fever - a workshop production"/>
    <s v="Support the artists of the new play FEVER: a story of love, friendship and sonnets. Donate to help us develop this production!"/>
    <x v="428"/>
    <x v="2511"/>
    <x v="2"/>
    <x v="0"/>
    <s v="USD"/>
    <n v="1468249760"/>
    <n v="1465830560"/>
    <x v="0"/>
    <n v="10"/>
    <x v="1"/>
    <s v="theater/plays"/>
    <x v="374"/>
    <x v="2673"/>
    <x v="1"/>
    <x v="6"/>
  </r>
  <r>
    <n v="3938"/>
    <s v="Broken Alley â€”Â Year 3"/>
    <s v="We Kickstarted Broken Alley Theatre in the summer of 2013. It's been an amazing two years. This year, BATx goes bigger than ever."/>
    <x v="429"/>
    <x v="2512"/>
    <x v="2"/>
    <x v="0"/>
    <s v="USD"/>
    <n v="1435441454"/>
    <n v="1432763054"/>
    <x v="0"/>
    <n v="5"/>
    <x v="1"/>
    <s v="theater/plays"/>
    <x v="81"/>
    <x v="295"/>
    <x v="1"/>
    <x v="6"/>
  </r>
  <r>
    <n v="3939"/>
    <s v="'Potter.' Funding 2015"/>
    <s v="'Potter.' is a parody of the popular Harry Potter series allowing aspiring actors a chance to work in a professional production."/>
    <x v="10"/>
    <x v="139"/>
    <x v="2"/>
    <x v="2"/>
    <s v="AUD"/>
    <n v="1412656200"/>
    <n v="1412328979"/>
    <x v="0"/>
    <n v="1"/>
    <x v="1"/>
    <s v="theater/plays"/>
    <x v="50"/>
    <x v="144"/>
    <x v="1"/>
    <x v="6"/>
  </r>
  <r>
    <n v="3940"/>
    <s v="Attraction"/>
    <s v="A Stage Play that will bring you to the edge of your seat , leave you thinkin and will also have you laughing while enjoyin the talent"/>
    <x v="10"/>
    <x v="143"/>
    <x v="2"/>
    <x v="0"/>
    <s v="USD"/>
    <n v="1420199351"/>
    <n v="1416311351"/>
    <x v="0"/>
    <n v="2"/>
    <x v="1"/>
    <s v="theater/plays"/>
    <x v="50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x v="0"/>
    <s v="USD"/>
    <n v="1416877200"/>
    <n v="1414505137"/>
    <x v="0"/>
    <n v="2"/>
    <x v="1"/>
    <s v="theater/plays"/>
    <x v="60"/>
    <x v="380"/>
    <x v="1"/>
    <x v="6"/>
  </r>
  <r>
    <n v="3942"/>
    <s v="Epic Proportions"/>
    <s v="In the 30's, two brothers, Benny and Phil, who go to the Arizona desert to be extras in a huge Biblical epic. Riotous comedy!"/>
    <x v="38"/>
    <x v="117"/>
    <x v="2"/>
    <x v="0"/>
    <s v="USD"/>
    <n v="1434490914"/>
    <n v="1429306914"/>
    <x v="0"/>
    <n v="0"/>
    <x v="1"/>
    <s v="theater/plays"/>
    <x v="50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x v="0"/>
    <s v="USD"/>
    <n v="1446483000"/>
    <n v="1443811268"/>
    <x v="0"/>
    <n v="13"/>
    <x v="1"/>
    <s v="theater/plays"/>
    <x v="71"/>
    <x v="2674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x v="0"/>
    <s v="USD"/>
    <n v="1440690875"/>
    <n v="1438098875"/>
    <x v="0"/>
    <n v="0"/>
    <x v="1"/>
    <s v="theater/plays"/>
    <x v="50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x v="0"/>
    <s v="USD"/>
    <n v="1431717268"/>
    <n v="1429125268"/>
    <x v="0"/>
    <n v="1"/>
    <x v="1"/>
    <s v="theater/plays"/>
    <x v="50"/>
    <x v="144"/>
    <x v="1"/>
    <x v="6"/>
  </r>
  <r>
    <n v="3946"/>
    <s v="DR. Mecurio's Mythical Marvels &amp; Beastiry"/>
    <s v="Dr. Mecurio's is an original work of fantasy designed and written for the stage."/>
    <x v="12"/>
    <x v="666"/>
    <x v="2"/>
    <x v="0"/>
    <s v="USD"/>
    <n v="1425110400"/>
    <n v="1422388822"/>
    <x v="0"/>
    <n v="5"/>
    <x v="1"/>
    <s v="theater/plays"/>
    <x v="56"/>
    <x v="492"/>
    <x v="1"/>
    <x v="6"/>
  </r>
  <r>
    <n v="3947"/>
    <s v="Tell'em I'm Gonna Make It"/>
    <s v="Soon to be known as one of the greatest gospel stage plays of all times. Great hit in New England and now we want to take  it on tour"/>
    <x v="9"/>
    <x v="462"/>
    <x v="2"/>
    <x v="0"/>
    <s v="USD"/>
    <n v="1475378744"/>
    <n v="1472786744"/>
    <x v="0"/>
    <n v="2"/>
    <x v="1"/>
    <s v="theater/plays"/>
    <x v="56"/>
    <x v="470"/>
    <x v="1"/>
    <x v="6"/>
  </r>
  <r>
    <n v="3948"/>
    <s v="The Barbican Photography Trip 2015"/>
    <s v="A group of 12 friends, separated by time, space, state borders and oceans want to head to London for the adventure of a lifetime."/>
    <x v="11"/>
    <x v="117"/>
    <x v="2"/>
    <x v="2"/>
    <s v="AUD"/>
    <n v="1410076123"/>
    <n v="1404892123"/>
    <x v="0"/>
    <n v="0"/>
    <x v="1"/>
    <s v="theater/plays"/>
    <x v="50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x v="2"/>
    <s v="AUD"/>
    <n v="1423623221"/>
    <n v="1421031221"/>
    <x v="0"/>
    <n v="32"/>
    <x v="1"/>
    <s v="theater/plays"/>
    <x v="63"/>
    <x v="2675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x v="0"/>
    <s v="USD"/>
    <n v="1460140500"/>
    <n v="1457628680"/>
    <x v="0"/>
    <n v="1"/>
    <x v="1"/>
    <s v="theater/plays"/>
    <x v="60"/>
    <x v="38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x v="17"/>
    <s v="EUR"/>
    <n v="1462301342"/>
    <n v="1457120942"/>
    <x v="0"/>
    <n v="1"/>
    <x v="1"/>
    <s v="theater/plays"/>
    <x v="50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x v="0"/>
    <s v="USD"/>
    <n v="1445885890"/>
    <n v="1440701890"/>
    <x v="0"/>
    <n v="1"/>
    <x v="1"/>
    <s v="theater/plays"/>
    <x v="50"/>
    <x v="380"/>
    <x v="1"/>
    <x v="6"/>
  </r>
  <r>
    <n v="3953"/>
    <s v="A Time Pirate's Love"/>
    <s v="Actors and actresses are needed to help me create a stage play. A stage play needs to be adapted from the book I wrote."/>
    <x v="430"/>
    <x v="117"/>
    <x v="2"/>
    <x v="0"/>
    <s v="USD"/>
    <n v="1469834940"/>
    <n v="1467162586"/>
    <x v="0"/>
    <n v="0"/>
    <x v="1"/>
    <s v="theater/plays"/>
    <x v="50"/>
    <x v="121"/>
    <x v="1"/>
    <x v="6"/>
  </r>
  <r>
    <n v="3954"/>
    <s v="City of Joy"/>
    <s v="Despite hunger and conditions of a Calcutta slum, the people there know that life is precious. They have named it â€˜City of Joy.â€™"/>
    <x v="31"/>
    <x v="117"/>
    <x v="2"/>
    <x v="5"/>
    <s v="CAD"/>
    <n v="1405352264"/>
    <n v="1400168264"/>
    <x v="0"/>
    <n v="0"/>
    <x v="1"/>
    <s v="theater/plays"/>
    <x v="50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x v="0"/>
    <s v="USD"/>
    <n v="1448745741"/>
    <n v="1446150141"/>
    <x v="0"/>
    <n v="8"/>
    <x v="1"/>
    <s v="theater/plays"/>
    <x v="148"/>
    <x v="97"/>
    <x v="1"/>
    <x v="6"/>
  </r>
  <r>
    <n v="3956"/>
    <s v="The Woman in Me"/>
    <s v="This saucy stage play chronicles the highs and lows of my life involving gangs, drugs and prison. The story is a transforming ministry."/>
    <x v="62"/>
    <x v="117"/>
    <x v="2"/>
    <x v="0"/>
    <s v="USD"/>
    <n v="1461543600"/>
    <n v="1459203727"/>
    <x v="0"/>
    <n v="0"/>
    <x v="1"/>
    <s v="theater/plays"/>
    <x v="50"/>
    <x v="121"/>
    <x v="1"/>
    <x v="6"/>
  </r>
  <r>
    <n v="3957"/>
    <s v="Yada.Yada.Yada. An Unauthorized Seinfeld Event. 9 in 90"/>
    <s v="A play about something, or maybe nothing. Four actors depicting all 9 seasons of Seinfeld in 90 minutes."/>
    <x v="89"/>
    <x v="1001"/>
    <x v="2"/>
    <x v="0"/>
    <s v="USD"/>
    <n v="1468020354"/>
    <n v="1464045954"/>
    <x v="0"/>
    <n v="1"/>
    <x v="1"/>
    <s v="theater/plays"/>
    <x v="50"/>
    <x v="582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x v="0"/>
    <s v="USD"/>
    <n v="1406988000"/>
    <n v="1403822912"/>
    <x v="0"/>
    <n v="16"/>
    <x v="1"/>
    <s v="theater/plays"/>
    <x v="188"/>
    <x v="267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x v="0"/>
    <s v="USD"/>
    <n v="1411930556"/>
    <n v="1409338556"/>
    <x v="0"/>
    <n v="12"/>
    <x v="1"/>
    <s v="theater/plays"/>
    <x v="148"/>
    <x v="821"/>
    <x v="1"/>
    <x v="6"/>
  </r>
  <r>
    <n v="3960"/>
    <s v="In The Time of New York"/>
    <s v="You are closer to your dreams than what you expect, your demons will always wait for you to realize them, theyâ€™ll torture you Manny."/>
    <x v="9"/>
    <x v="372"/>
    <x v="2"/>
    <x v="0"/>
    <s v="USD"/>
    <n v="1451852256"/>
    <n v="1449260256"/>
    <x v="0"/>
    <n v="4"/>
    <x v="1"/>
    <s v="theater/plays"/>
    <x v="53"/>
    <x v="784"/>
    <x v="1"/>
    <x v="6"/>
  </r>
  <r>
    <n v="3961"/>
    <s v="New Edinburgh play"/>
    <s v="I've written a fun new play exploring the reality of gay stereotypes in 2014 - with accommodation and venue hire it needs some dough :)"/>
    <x v="10"/>
    <x v="577"/>
    <x v="2"/>
    <x v="1"/>
    <s v="GBP"/>
    <n v="1399584210"/>
    <n v="1397683410"/>
    <x v="0"/>
    <n v="2"/>
    <x v="1"/>
    <s v="theater/plays"/>
    <x v="50"/>
    <x v="678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x v="1"/>
    <s v="GBP"/>
    <n v="1448722494"/>
    <n v="1446562494"/>
    <x v="0"/>
    <n v="3"/>
    <x v="1"/>
    <s v="theater/plays"/>
    <x v="56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x v="5"/>
    <s v="CAD"/>
    <n v="1447821717"/>
    <n v="1445226117"/>
    <x v="0"/>
    <n v="0"/>
    <x v="1"/>
    <s v="theater/plays"/>
    <x v="50"/>
    <x v="121"/>
    <x v="1"/>
    <x v="6"/>
  </r>
  <r>
    <n v="3964"/>
    <s v="MAMA'Z BA-B: The StagePlay"/>
    <s v="&quot;MAMA'Z BA-B&quot; is the story of Marcus Williams who struggles to find a place for himself as a young black male."/>
    <x v="13"/>
    <x v="691"/>
    <x v="2"/>
    <x v="0"/>
    <s v="USD"/>
    <n v="1429460386"/>
    <n v="1424279986"/>
    <x v="0"/>
    <n v="3"/>
    <x v="1"/>
    <s v="theater/plays"/>
    <x v="52"/>
    <x v="823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x v="0"/>
    <s v="USD"/>
    <n v="1460608780"/>
    <n v="1455428380"/>
    <x v="0"/>
    <n v="4"/>
    <x v="1"/>
    <s v="theater/plays"/>
    <x v="51"/>
    <x v="367"/>
    <x v="1"/>
    <x v="6"/>
  </r>
  <r>
    <n v="3966"/>
    <s v="Moroccan National Debate Team"/>
    <s v="MNDT will be the first Moroccan Team in history to participate in the WSDC. the worldâ€™s biggest high school debate tournament."/>
    <x v="51"/>
    <x v="372"/>
    <x v="2"/>
    <x v="0"/>
    <s v="USD"/>
    <n v="1406170740"/>
    <n v="1402506278"/>
    <x v="0"/>
    <n v="2"/>
    <x v="1"/>
    <s v="theater/plays"/>
    <x v="60"/>
    <x v="377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x v="0"/>
    <s v="USD"/>
    <n v="1488783507"/>
    <n v="1486191507"/>
    <x v="0"/>
    <n v="10"/>
    <x v="1"/>
    <s v="theater/plays"/>
    <x v="148"/>
    <x v="2121"/>
    <x v="1"/>
    <x v="6"/>
  </r>
  <r>
    <n v="3968"/>
    <s v="Scarlet Letters (a play with songs)"/>
    <s v="&quot;On the breast of her gown, in fine red cloth, appeared the letter A.&quot; But what about the rest of the alphabet?"/>
    <x v="10"/>
    <x v="2517"/>
    <x v="2"/>
    <x v="0"/>
    <s v="USD"/>
    <n v="1463945673"/>
    <n v="1458761673"/>
    <x v="0"/>
    <n v="11"/>
    <x v="1"/>
    <s v="theater/plays"/>
    <x v="57"/>
    <x v="144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x v="0"/>
    <s v="USD"/>
    <n v="1472442900"/>
    <n v="1471638646"/>
    <x v="0"/>
    <n v="6"/>
    <x v="1"/>
    <s v="theater/plays"/>
    <x v="113"/>
    <x v="267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x v="0"/>
    <s v="USD"/>
    <n v="1460925811"/>
    <n v="1458333811"/>
    <x v="0"/>
    <n v="2"/>
    <x v="1"/>
    <s v="theater/plays"/>
    <x v="50"/>
    <x v="148"/>
    <x v="1"/>
    <x v="6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x v="0"/>
    <s v="USD"/>
    <n v="1405947126"/>
    <n v="1403355126"/>
    <x v="0"/>
    <n v="6"/>
    <x v="1"/>
    <s v="theater/plays"/>
    <x v="60"/>
    <x v="2678"/>
    <x v="1"/>
    <x v="6"/>
  </r>
  <r>
    <n v="3972"/>
    <s v="Valkyrie Theatre Company"/>
    <s v="We're a horror based theatre company in Oklahoma City beginning our first season of shows."/>
    <x v="28"/>
    <x v="2518"/>
    <x v="2"/>
    <x v="0"/>
    <s v="USD"/>
    <n v="1423186634"/>
    <n v="1418002634"/>
    <x v="0"/>
    <n v="8"/>
    <x v="1"/>
    <s v="theater/plays"/>
    <x v="70"/>
    <x v="2679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x v="0"/>
    <s v="USD"/>
    <n v="1462766400"/>
    <n v="1460219110"/>
    <x v="0"/>
    <n v="37"/>
    <x v="1"/>
    <s v="theater/plays"/>
    <x v="375"/>
    <x v="2680"/>
    <x v="1"/>
    <x v="6"/>
  </r>
  <r>
    <n v="3974"/>
    <s v="The Taming of the Shrew"/>
    <s v="We are performing Shakespeare's &quot;The Taming of the Shrew&quot; in its original Elizabethan setting at the Oxford Shakespeare Festival."/>
    <x v="28"/>
    <x v="1002"/>
    <x v="2"/>
    <x v="1"/>
    <s v="GBP"/>
    <n v="1464872848"/>
    <n v="1462280848"/>
    <x v="0"/>
    <n v="11"/>
    <x v="1"/>
    <s v="theater/plays"/>
    <x v="188"/>
    <x v="2681"/>
    <x v="1"/>
    <x v="6"/>
  </r>
  <r>
    <n v="3975"/>
    <s v="Moon Over Mangroves"/>
    <s v="Four homeless Key West men are to be given a boat, but fates twist until only the moon and mangroves witness their earthly demise."/>
    <x v="432"/>
    <x v="117"/>
    <x v="2"/>
    <x v="0"/>
    <s v="USD"/>
    <n v="1468442898"/>
    <n v="1465850898"/>
    <x v="0"/>
    <n v="0"/>
    <x v="1"/>
    <s v="theater/plays"/>
    <x v="50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x v="0"/>
    <s v="USD"/>
    <n v="1406876400"/>
    <n v="1405024561"/>
    <x v="0"/>
    <n v="10"/>
    <x v="1"/>
    <s v="theater/plays"/>
    <x v="216"/>
    <x v="2682"/>
    <x v="1"/>
    <x v="6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x v="0"/>
    <s v="USD"/>
    <n v="1469213732"/>
    <n v="1466621732"/>
    <x v="0"/>
    <n v="6"/>
    <x v="1"/>
    <s v="theater/plays"/>
    <x v="60"/>
    <x v="2683"/>
    <x v="1"/>
    <x v="6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x v="0"/>
    <s v="USD"/>
    <n v="1422717953"/>
    <n v="1417533953"/>
    <x v="0"/>
    <n v="8"/>
    <x v="1"/>
    <s v="theater/plays"/>
    <x v="57"/>
    <x v="1261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x v="1"/>
    <s v="GBP"/>
    <n v="1427659200"/>
    <n v="1425678057"/>
    <x v="0"/>
    <n v="6"/>
    <x v="1"/>
    <s v="theater/plays"/>
    <x v="53"/>
    <x v="1714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x v="0"/>
    <s v="USD"/>
    <n v="1404570147"/>
    <n v="1401978147"/>
    <x v="0"/>
    <n v="7"/>
    <x v="1"/>
    <s v="theater/plays"/>
    <x v="82"/>
    <x v="2641"/>
    <x v="1"/>
    <x v="6"/>
  </r>
  <r>
    <n v="3981"/>
    <s v="BEIRUT, LADY OF LEBANON"/>
    <s v="A Theatrical Production Celebrating the Lebanese Culture and the Human Spirit in Time of War."/>
    <x v="11"/>
    <x v="1281"/>
    <x v="2"/>
    <x v="0"/>
    <s v="USD"/>
    <n v="1468729149"/>
    <n v="1463545149"/>
    <x v="0"/>
    <n v="7"/>
    <x v="1"/>
    <s v="theater/plays"/>
    <x v="65"/>
    <x v="628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x v="1"/>
    <s v="GBP"/>
    <n v="1436297180"/>
    <n v="1431113180"/>
    <x v="0"/>
    <n v="5"/>
    <x v="1"/>
    <s v="theater/plays"/>
    <x v="68"/>
    <x v="441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x v="0"/>
    <s v="USD"/>
    <n v="1400569140"/>
    <n v="1397854356"/>
    <x v="0"/>
    <n v="46"/>
    <x v="1"/>
    <s v="theater/plays"/>
    <x v="131"/>
    <x v="2684"/>
    <x v="1"/>
    <x v="6"/>
  </r>
  <r>
    <n v="3984"/>
    <s v="Fantastic Mr Fox - Novus Theatre"/>
    <s v="Novus Theatre bring you their new show 'Fantastic Mr Fox'. We hope to improve the pay for our cast and crew through Kickstarter."/>
    <x v="15"/>
    <x v="483"/>
    <x v="2"/>
    <x v="1"/>
    <s v="GBP"/>
    <n v="1415404800"/>
    <n v="1412809644"/>
    <x v="0"/>
    <n v="10"/>
    <x v="1"/>
    <s v="theater/plays"/>
    <x v="52"/>
    <x v="2653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n v="1456002300"/>
    <n v="1454173120"/>
    <x v="0"/>
    <n v="19"/>
    <x v="1"/>
    <s v="theater/plays"/>
    <x v="188"/>
    <x v="2685"/>
    <x v="1"/>
    <x v="6"/>
  </r>
  <r>
    <n v="3986"/>
    <s v="Hippolytos - Polish Tour"/>
    <s v="After a successful run at London's Cockpit Theatre, we are invited to perform in Gardzienice OPT and at Teatr Polski in Warsaw, Poland."/>
    <x v="10"/>
    <x v="2524"/>
    <x v="2"/>
    <x v="1"/>
    <s v="GBP"/>
    <n v="1462539840"/>
    <n v="1460034594"/>
    <x v="0"/>
    <n v="13"/>
    <x v="1"/>
    <s v="theater/plays"/>
    <x v="54"/>
    <x v="2686"/>
    <x v="1"/>
    <x v="6"/>
  </r>
  <r>
    <n v="3987"/>
    <s v="Write Now 5"/>
    <s v="Write Now 5 is a new writing festival in south east London promoting new work from emerging playwrights."/>
    <x v="44"/>
    <x v="118"/>
    <x v="2"/>
    <x v="1"/>
    <s v="GBP"/>
    <n v="1400278290"/>
    <n v="1399414290"/>
    <x v="0"/>
    <n v="13"/>
    <x v="1"/>
    <s v="theater/plays"/>
    <x v="151"/>
    <x v="2687"/>
    <x v="1"/>
    <x v="6"/>
  </r>
  <r>
    <n v="3988"/>
    <s v="Folk-Tales: What Stories Do Your Folks Tell?"/>
    <s v="An evening of of stories based both in myth and truth."/>
    <x v="15"/>
    <x v="573"/>
    <x v="2"/>
    <x v="0"/>
    <s v="USD"/>
    <n v="1440813413"/>
    <n v="1439517413"/>
    <x v="0"/>
    <n v="4"/>
    <x v="1"/>
    <s v="theater/plays"/>
    <x v="53"/>
    <x v="1729"/>
    <x v="1"/>
    <x v="6"/>
  </r>
  <r>
    <n v="3989"/>
    <s v="A Gentleman, A Lady and A Thug"/>
    <s v="I love to write. I have written and published my first book and everyone that read it enjoyed it. My dream is to one day write movies"/>
    <x v="9"/>
    <x v="117"/>
    <x v="2"/>
    <x v="0"/>
    <s v="USD"/>
    <n v="1447009181"/>
    <n v="1444413581"/>
    <x v="0"/>
    <n v="0"/>
    <x v="1"/>
    <s v="theater/plays"/>
    <x v="50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x v="1"/>
    <s v="GBP"/>
    <n v="1456934893"/>
    <n v="1454342893"/>
    <x v="0"/>
    <n v="3"/>
    <x v="1"/>
    <s v="theater/plays"/>
    <x v="65"/>
    <x v="1534"/>
    <x v="1"/>
    <x v="6"/>
  </r>
  <r>
    <n v="3991"/>
    <s v="NTACTheatre - North Texas Actor's Collaborative Theatre"/>
    <s v="North Texas first actor-driven theatre company needs your help"/>
    <x v="2"/>
    <x v="173"/>
    <x v="2"/>
    <x v="0"/>
    <s v="USD"/>
    <n v="1433086082"/>
    <n v="1430494082"/>
    <x v="0"/>
    <n v="1"/>
    <x v="1"/>
    <s v="theater/plays"/>
    <x v="68"/>
    <x v="101"/>
    <x v="1"/>
    <x v="6"/>
  </r>
  <r>
    <n v="3992"/>
    <s v="Tearing Down Cabrini-Green, a dynamic social commentary."/>
    <s v="A richly textured and intellectually powerful social commentary about family, community and America."/>
    <x v="3"/>
    <x v="2526"/>
    <x v="2"/>
    <x v="0"/>
    <s v="USD"/>
    <n v="1449876859"/>
    <n v="1444689259"/>
    <x v="0"/>
    <n v="9"/>
    <x v="1"/>
    <s v="theater/plays"/>
    <x v="62"/>
    <x v="2688"/>
    <x v="1"/>
    <x v="6"/>
  </r>
  <r>
    <n v="3993"/>
    <s v="Invincible Diamonds: A Survivor's Guide"/>
    <s v="I am seeking to turn my collection of urban poetry into a stage play. My desire is to inspire victims to heal."/>
    <x v="63"/>
    <x v="158"/>
    <x v="2"/>
    <x v="0"/>
    <s v="USD"/>
    <n v="1431549912"/>
    <n v="1428957912"/>
    <x v="0"/>
    <n v="1"/>
    <x v="1"/>
    <s v="theater/plays"/>
    <x v="50"/>
    <x v="362"/>
    <x v="1"/>
    <x v="6"/>
  </r>
  <r>
    <n v="3994"/>
    <s v="Poles Apart - A Play in 2 Acts"/>
    <s v="Is Henson willing to dare risk a theatrical speaking tour of his North Pole adventures...and more?"/>
    <x v="13"/>
    <x v="139"/>
    <x v="2"/>
    <x v="0"/>
    <s v="USD"/>
    <n v="1405761690"/>
    <n v="1403169690"/>
    <x v="0"/>
    <n v="1"/>
    <x v="1"/>
    <s v="theater/plays"/>
    <x v="50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x v="1"/>
    <s v="GBP"/>
    <n v="1423913220"/>
    <n v="1421339077"/>
    <x v="0"/>
    <n v="4"/>
    <x v="1"/>
    <s v="theater/plays"/>
    <x v="131"/>
    <x v="827"/>
    <x v="1"/>
    <x v="6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x v="0"/>
    <s v="USD"/>
    <n v="1416499440"/>
    <n v="1415341464"/>
    <x v="0"/>
    <n v="17"/>
    <x v="1"/>
    <s v="theater/plays"/>
    <x v="123"/>
    <x v="779"/>
    <x v="1"/>
    <x v="6"/>
  </r>
  <r>
    <n v="3997"/>
    <s v="'Working Play Title'"/>
    <s v="We aim to produce a Professional Published Play for two days in October 2015 on Fri 30th &amp; Sat 31st with three performances in total."/>
    <x v="9"/>
    <x v="117"/>
    <x v="2"/>
    <x v="1"/>
    <s v="GBP"/>
    <n v="1428222221"/>
    <n v="1425633821"/>
    <x v="0"/>
    <n v="0"/>
    <x v="1"/>
    <s v="theater/plays"/>
    <x v="50"/>
    <x v="121"/>
    <x v="1"/>
    <x v="6"/>
  </r>
  <r>
    <n v="3998"/>
    <s v="Forsaken Angels-A New Play"/>
    <s v="Forsaken Angels, a powerful new play by William Leary, author of DCMTA's Best Of 2014 Play Masquerade."/>
    <x v="21"/>
    <x v="526"/>
    <x v="2"/>
    <x v="0"/>
    <s v="USD"/>
    <n v="1427580426"/>
    <n v="1424992026"/>
    <x v="0"/>
    <n v="12"/>
    <x v="1"/>
    <s v="theater/plays"/>
    <x v="219"/>
    <x v="2689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x v="0"/>
    <s v="USD"/>
    <n v="1409514709"/>
    <n v="1406058798"/>
    <x v="0"/>
    <n v="14"/>
    <x v="1"/>
    <s v="theater/plays"/>
    <x v="123"/>
    <x v="2690"/>
    <x v="1"/>
    <x v="6"/>
  </r>
  <r>
    <n v="4000"/>
    <s v="The Escorts"/>
    <s v="An Enticing Trip into the World of Assisted Dying"/>
    <x v="6"/>
    <x v="115"/>
    <x v="2"/>
    <x v="0"/>
    <s v="USD"/>
    <n v="1462631358"/>
    <n v="1457450958"/>
    <x v="0"/>
    <n v="1"/>
    <x v="1"/>
    <s v="theater/plays"/>
    <x v="50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x v="1"/>
    <s v="GBP"/>
    <n v="1488394800"/>
    <n v="1486681708"/>
    <x v="0"/>
    <n v="14"/>
    <x v="1"/>
    <s v="theater/plays"/>
    <x v="151"/>
    <x v="2671"/>
    <x v="1"/>
    <x v="6"/>
  </r>
  <r>
    <n v="4002"/>
    <s v="Terry Pratchett's Wyrd Sisters"/>
    <s v="Bring Wyrd Sisters, a comedy of Shakespearean proportions, to small-town Texas. Loosely parodies the â€œScottish Play.â€"/>
    <x v="21"/>
    <x v="1937"/>
    <x v="2"/>
    <x v="0"/>
    <s v="USD"/>
    <n v="1411779761"/>
    <n v="1409187761"/>
    <x v="0"/>
    <n v="4"/>
    <x v="1"/>
    <s v="theater/plays"/>
    <x v="53"/>
    <x v="2012"/>
    <x v="1"/>
    <x v="6"/>
  </r>
  <r>
    <n v="4003"/>
    <s v="MAMA BA-B: The Stage Play"/>
    <s v="&quot;MAMA'Z BA-B&quot; is the story of Marcus Williams who struggles to find a place for himself as a young black male."/>
    <x v="13"/>
    <x v="1671"/>
    <x v="2"/>
    <x v="0"/>
    <s v="USD"/>
    <n v="1424009147"/>
    <n v="1421417147"/>
    <x v="0"/>
    <n v="2"/>
    <x v="1"/>
    <s v="theater/plays"/>
    <x v="54"/>
    <x v="965"/>
    <x v="1"/>
    <x v="6"/>
  </r>
  <r>
    <n v="4004"/>
    <s v="South Florida Tours"/>
    <s v="Help Launch The Queen Into South Florida!"/>
    <x v="2"/>
    <x v="116"/>
    <x v="2"/>
    <x v="0"/>
    <s v="USD"/>
    <n v="1412740457"/>
    <n v="1410148457"/>
    <x v="0"/>
    <n v="1"/>
    <x v="1"/>
    <s v="theater/plays"/>
    <x v="50"/>
    <x v="120"/>
    <x v="1"/>
    <x v="6"/>
  </r>
  <r>
    <n v="4005"/>
    <s v="Bringing more Art to the Community"/>
    <s v="Help us bring more Art to the Community. It's our second production, Fences by August Wilson. Help us make it a success!"/>
    <x v="9"/>
    <x v="130"/>
    <x v="2"/>
    <x v="0"/>
    <s v="USD"/>
    <n v="1413832985"/>
    <n v="1408648985"/>
    <x v="0"/>
    <n v="2"/>
    <x v="1"/>
    <s v="theater/plays"/>
    <x v="60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x v="0"/>
    <s v="USD"/>
    <n v="1455647587"/>
    <n v="1453487587"/>
    <x v="0"/>
    <n v="1"/>
    <x v="1"/>
    <s v="theater/plays"/>
    <x v="50"/>
    <x v="447"/>
    <x v="1"/>
    <x v="6"/>
  </r>
  <r>
    <n v="4007"/>
    <s v="POLES APART - A PLAY IN 2 ACTS"/>
    <s v="Is the public ready to hear Matt's story? Is he willing to risk public speaking and the waning reputation among his own race?"/>
    <x v="13"/>
    <x v="139"/>
    <x v="2"/>
    <x v="0"/>
    <s v="USD"/>
    <n v="1409070480"/>
    <n v="1406572381"/>
    <x v="0"/>
    <n v="1"/>
    <x v="1"/>
    <s v="theater/plays"/>
    <x v="50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x v="1"/>
    <s v="GBP"/>
    <n v="1437606507"/>
    <n v="1435014507"/>
    <x v="0"/>
    <n v="4"/>
    <x v="1"/>
    <s v="theater/plays"/>
    <x v="52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x v="1"/>
    <s v="GBP"/>
    <n v="1410281360"/>
    <n v="1406825360"/>
    <x v="0"/>
    <n v="3"/>
    <x v="1"/>
    <s v="theater/plays"/>
    <x v="65"/>
    <x v="380"/>
    <x v="1"/>
    <x v="6"/>
  </r>
  <r>
    <n v="4010"/>
    <s v="The Connection Play 2014"/>
    <s v="JUNTO Productions is proud to present our first production, the premiere of The Connection, a play by Jeffrey Paul."/>
    <x v="312"/>
    <x v="2529"/>
    <x v="2"/>
    <x v="0"/>
    <s v="USD"/>
    <n v="1414348166"/>
    <n v="1412879366"/>
    <x v="0"/>
    <n v="38"/>
    <x v="1"/>
    <s v="theater/plays"/>
    <x v="148"/>
    <x v="2691"/>
    <x v="1"/>
    <x v="6"/>
  </r>
  <r>
    <n v="4011"/>
    <s v="Just Bryan, a radio drama"/>
    <s v="Radio drama about a failed comedian with the help of his Dictaphone friend Alan, tries to become a success whilst fighting his demons."/>
    <x v="49"/>
    <x v="1820"/>
    <x v="2"/>
    <x v="1"/>
    <s v="GBP"/>
    <n v="1422450278"/>
    <n v="1419858278"/>
    <x v="0"/>
    <n v="4"/>
    <x v="1"/>
    <s v="theater/plays"/>
    <x v="59"/>
    <x v="2692"/>
    <x v="1"/>
    <x v="6"/>
  </r>
  <r>
    <n v="4012"/>
    <s v="The Butterfly Catcher"/>
    <s v="LEELA IS A 14 YEAR OLD GIRL. JONAH IS A 56 YEAR OLD MAN. IT'S BEEN GOING ON FOR 3 YEARS. HERE COMES THE NIGHT OF VIOLENT RECKONING."/>
    <x v="435"/>
    <x v="117"/>
    <x v="2"/>
    <x v="1"/>
    <s v="GBP"/>
    <n v="1430571849"/>
    <n v="1427979849"/>
    <x v="0"/>
    <n v="0"/>
    <x v="1"/>
    <s v="theater/plays"/>
    <x v="50"/>
    <x v="121"/>
    <x v="1"/>
    <x v="6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x v="0"/>
    <s v="USD"/>
    <n v="1424070823"/>
    <n v="1421478823"/>
    <x v="0"/>
    <n v="2"/>
    <x v="1"/>
    <s v="theater/plays"/>
    <x v="60"/>
    <x v="31"/>
    <x v="1"/>
    <x v="6"/>
  </r>
  <r>
    <n v="4014"/>
    <s v="Ministry theater"/>
    <s v="I am trying to put together a ministry theater company for junior / high schoolers that which puts on free shows in the SoCal area."/>
    <x v="7"/>
    <x v="117"/>
    <x v="2"/>
    <x v="0"/>
    <s v="USD"/>
    <n v="1457157269"/>
    <n v="1455861269"/>
    <x v="0"/>
    <n v="0"/>
    <x v="1"/>
    <s v="theater/plays"/>
    <x v="50"/>
    <x v="121"/>
    <x v="1"/>
    <x v="6"/>
  </r>
  <r>
    <n v="4015"/>
    <s v="Shakespeare In The Park"/>
    <s v="FREE Shakespeare In the Park in Bergen County, NJ on July 24, 25, 31, and August 1. We need your support to help keep our show FREE"/>
    <x v="39"/>
    <x v="116"/>
    <x v="2"/>
    <x v="0"/>
    <s v="USD"/>
    <n v="1437331463"/>
    <n v="1434739463"/>
    <x v="0"/>
    <n v="1"/>
    <x v="1"/>
    <s v="theater/plays"/>
    <x v="50"/>
    <x v="120"/>
    <x v="1"/>
    <x v="6"/>
  </r>
  <r>
    <n v="4016"/>
    <s v="MENTAL Play"/>
    <s v="A new play and project exploring challenges faced by young adults struggling with mental health issues in contemporary Britain."/>
    <x v="2"/>
    <x v="119"/>
    <x v="2"/>
    <x v="1"/>
    <s v="GBP"/>
    <n v="1410987400"/>
    <n v="1408395400"/>
    <x v="0"/>
    <n v="7"/>
    <x v="1"/>
    <s v="theater/plays"/>
    <x v="51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x v="0"/>
    <s v="USD"/>
    <n v="1409846874"/>
    <n v="1407254874"/>
    <x v="0"/>
    <n v="2"/>
    <x v="1"/>
    <s v="theater/plays"/>
    <x v="60"/>
    <x v="1780"/>
    <x v="1"/>
    <x v="6"/>
  </r>
  <r>
    <n v="4018"/>
    <s v="Time Please Fringe"/>
    <s v="Funding for a production of Time Please at the Brighton Fringe 2017... and beyond."/>
    <x v="15"/>
    <x v="176"/>
    <x v="2"/>
    <x v="1"/>
    <s v="GBP"/>
    <n v="1475877108"/>
    <n v="1473285108"/>
    <x v="0"/>
    <n v="4"/>
    <x v="1"/>
    <s v="theater/plays"/>
    <x v="114"/>
    <x v="151"/>
    <x v="1"/>
    <x v="6"/>
  </r>
  <r>
    <n v="4019"/>
    <s v="We Don't Play Fight"/>
    <s v="Finally a crossover of the arts takes place! Theater &amp; LIVE Pro Wrestling. A unique story featuring TV Pro Wrestling without the TV."/>
    <x v="8"/>
    <x v="792"/>
    <x v="2"/>
    <x v="0"/>
    <s v="USD"/>
    <n v="1460737680"/>
    <n v="1455725596"/>
    <x v="0"/>
    <n v="4"/>
    <x v="1"/>
    <s v="theater/plays"/>
    <x v="60"/>
    <x v="1797"/>
    <x v="1"/>
    <x v="6"/>
  </r>
  <r>
    <n v="4020"/>
    <s v="Those That Fly"/>
    <s v="Having lived her whole life in the midst of a civil war, 11 year old Leyla dreams of being a pilot so she may fly her family to safety."/>
    <x v="20"/>
    <x v="173"/>
    <x v="2"/>
    <x v="0"/>
    <s v="USD"/>
    <n v="1427168099"/>
    <n v="1424579699"/>
    <x v="0"/>
    <n v="3"/>
    <x v="1"/>
    <s v="theater/plays"/>
    <x v="123"/>
    <x v="836"/>
    <x v="1"/>
    <x v="6"/>
  </r>
  <r>
    <n v="4021"/>
    <s v="Angels in Houston"/>
    <s v="Help a group of actors end bigotry in Houston, TX by supporting a  full production of Angels in America."/>
    <x v="36"/>
    <x v="366"/>
    <x v="2"/>
    <x v="0"/>
    <s v="USD"/>
    <n v="1414360358"/>
    <n v="1409176358"/>
    <x v="0"/>
    <n v="2"/>
    <x v="1"/>
    <s v="theater/plays"/>
    <x v="60"/>
    <x v="368"/>
    <x v="1"/>
    <x v="6"/>
  </r>
  <r>
    <n v="4022"/>
    <s v="The Merchant of Venice as Shakespeare Heard It"/>
    <s v="Help us produce a video of the first Original Pronunciation Merchant of Venice."/>
    <x v="102"/>
    <x v="2530"/>
    <x v="2"/>
    <x v="0"/>
    <s v="USD"/>
    <n v="1422759240"/>
    <n v="1418824867"/>
    <x v="0"/>
    <n v="197"/>
    <x v="1"/>
    <s v="theater/plays"/>
    <x v="140"/>
    <x v="2693"/>
    <x v="1"/>
    <x v="6"/>
  </r>
  <r>
    <n v="4023"/>
    <s v="Forgive &amp; Forget"/>
    <s v="An original gospel stage play that explores the pain and hurt caused by those who struggle to forgive others!"/>
    <x v="39"/>
    <x v="117"/>
    <x v="2"/>
    <x v="0"/>
    <s v="USD"/>
    <n v="1458860363"/>
    <n v="1454975963"/>
    <x v="0"/>
    <n v="0"/>
    <x v="1"/>
    <s v="theater/plays"/>
    <x v="50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x v="0"/>
    <s v="USD"/>
    <n v="1441037097"/>
    <n v="1438445097"/>
    <x v="0"/>
    <n v="1"/>
    <x v="1"/>
    <s v="theater/plays"/>
    <x v="60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x v="6"/>
    <s v="EUR"/>
    <n v="1437889336"/>
    <n v="1432705336"/>
    <x v="0"/>
    <n v="4"/>
    <x v="1"/>
    <s v="theater/plays"/>
    <x v="62"/>
    <x v="368"/>
    <x v="1"/>
    <x v="6"/>
  </r>
  <r>
    <n v="4026"/>
    <s v="Speak to my Soul: A Montage of Voices"/>
    <s v="This is a play that voices that stories of the black experience in America using spoken word, song and dance."/>
    <x v="23"/>
    <x v="117"/>
    <x v="2"/>
    <x v="0"/>
    <s v="USD"/>
    <n v="1449247439"/>
    <n v="1444059839"/>
    <x v="0"/>
    <n v="0"/>
    <x v="1"/>
    <s v="theater/plays"/>
    <x v="50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x v="0"/>
    <s v="USD"/>
    <n v="1487811600"/>
    <n v="1486077481"/>
    <x v="0"/>
    <n v="7"/>
    <x v="1"/>
    <s v="theater/plays"/>
    <x v="113"/>
    <x v="2557"/>
    <x v="1"/>
    <x v="6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x v="0"/>
    <s v="USD"/>
    <n v="1402007500"/>
    <n v="1399415500"/>
    <x v="0"/>
    <n v="11"/>
    <x v="1"/>
    <s v="theater/plays"/>
    <x v="58"/>
    <x v="2534"/>
    <x v="1"/>
    <x v="6"/>
  </r>
  <r>
    <n v="4029"/>
    <s v="Next 2 the Stage"/>
    <s v="A theater complex that educates as we entertain.  We will provide shows that inspire and theater classes that motivate."/>
    <x v="22"/>
    <x v="117"/>
    <x v="2"/>
    <x v="0"/>
    <s v="USD"/>
    <n v="1450053370"/>
    <n v="1447461370"/>
    <x v="0"/>
    <n v="0"/>
    <x v="1"/>
    <s v="theater/plays"/>
    <x v="50"/>
    <x v="121"/>
    <x v="1"/>
    <x v="6"/>
  </r>
  <r>
    <n v="4030"/>
    <s v="The Martin and Lewis Tribute Show"/>
    <s v="The world's best and only tribute to Dean Martin and Jerry Lewis_x000a_ bringing back the Music, Laughter and the Love."/>
    <x v="30"/>
    <x v="402"/>
    <x v="2"/>
    <x v="0"/>
    <s v="USD"/>
    <n v="1454525340"/>
    <n v="1452008599"/>
    <x v="0"/>
    <n v="6"/>
    <x v="1"/>
    <s v="theater/plays"/>
    <x v="63"/>
    <x v="58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x v="0"/>
    <s v="USD"/>
    <n v="1418914964"/>
    <n v="1414591364"/>
    <x v="0"/>
    <n v="0"/>
    <x v="1"/>
    <s v="theater/plays"/>
    <x v="50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x v="0"/>
    <s v="USD"/>
    <n v="1450211116"/>
    <n v="1445023516"/>
    <x v="0"/>
    <n v="7"/>
    <x v="1"/>
    <s v="theater/plays"/>
    <x v="113"/>
    <x v="578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x v="1"/>
    <s v="GBP"/>
    <n v="1475398800"/>
    <n v="1472711224"/>
    <x v="0"/>
    <n v="94"/>
    <x v="1"/>
    <s v="theater/plays"/>
    <x v="73"/>
    <x v="2694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x v="0"/>
    <s v="USD"/>
    <n v="1428097450"/>
    <n v="1425509050"/>
    <x v="0"/>
    <n v="2"/>
    <x v="1"/>
    <s v="theater/plays"/>
    <x v="60"/>
    <x v="101"/>
    <x v="1"/>
    <x v="6"/>
  </r>
  <r>
    <n v="4035"/>
    <s v="The Lost Boy"/>
    <s v="&quot;Stories are where you go to look for the truth of your own life.&quot; (Frank Delaney)"/>
    <x v="3"/>
    <x v="2534"/>
    <x v="2"/>
    <x v="0"/>
    <s v="USD"/>
    <n v="1413925887"/>
    <n v="1411333887"/>
    <x v="0"/>
    <n v="25"/>
    <x v="1"/>
    <s v="theater/plays"/>
    <x v="121"/>
    <x v="2695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x v="0"/>
    <s v="USD"/>
    <n v="1404253800"/>
    <n v="1402784964"/>
    <x v="0"/>
    <n v="17"/>
    <x v="1"/>
    <s v="theater/plays"/>
    <x v="153"/>
    <x v="2696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x v="0"/>
    <s v="USD"/>
    <n v="1464099900"/>
    <n v="1462585315"/>
    <x v="0"/>
    <n v="2"/>
    <x v="1"/>
    <s v="theater/plays"/>
    <x v="57"/>
    <x v="375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x v="0"/>
    <s v="USD"/>
    <n v="1413573010"/>
    <n v="1408389010"/>
    <x v="0"/>
    <n v="4"/>
    <x v="1"/>
    <s v="theater/plays"/>
    <x v="81"/>
    <x v="2697"/>
    <x v="1"/>
    <x v="6"/>
  </r>
  <r>
    <n v="4039"/>
    <s v="Defiant Entertainment presents: The Park Bench"/>
    <s v="Help stage an original One Act Play that brings awareness to Alzheimer's in its debut performance."/>
    <x v="2"/>
    <x v="452"/>
    <x v="2"/>
    <x v="0"/>
    <s v="USD"/>
    <n v="1448949540"/>
    <n v="1446048367"/>
    <x v="0"/>
    <n v="5"/>
    <x v="1"/>
    <s v="theater/plays"/>
    <x v="64"/>
    <x v="88"/>
    <x v="1"/>
    <x v="6"/>
  </r>
  <r>
    <n v="4040"/>
    <s v="The Last Encore Musical"/>
    <s v="This nationally published book, set in the 70â€™s, tells the untold story of singers and a friendly reunion visit turning bad."/>
    <x v="6"/>
    <x v="911"/>
    <x v="2"/>
    <x v="0"/>
    <s v="USD"/>
    <n v="1437188400"/>
    <n v="1432100004"/>
    <x v="0"/>
    <n v="2"/>
    <x v="1"/>
    <s v="theater/plays"/>
    <x v="134"/>
    <x v="2698"/>
    <x v="1"/>
    <x v="6"/>
  </r>
  <r>
    <n v="4041"/>
    <s v="In the Land of Gold"/>
    <s v="A bold, colouful, vibrant play centred around the last remaining monarchy of Africa."/>
    <x v="10"/>
    <x v="577"/>
    <x v="2"/>
    <x v="1"/>
    <s v="GBP"/>
    <n v="1473160954"/>
    <n v="1467976954"/>
    <x v="0"/>
    <n v="2"/>
    <x v="1"/>
    <s v="theater/plays"/>
    <x v="50"/>
    <x v="678"/>
    <x v="1"/>
    <x v="6"/>
  </r>
  <r>
    <n v="4042"/>
    <s v="Messages"/>
    <s v="Acting group and production for inner city youth, about inner city youth. The problems and stuation that they see everyday."/>
    <x v="3"/>
    <x v="577"/>
    <x v="2"/>
    <x v="0"/>
    <s v="USD"/>
    <n v="1421781360"/>
    <n v="1419213664"/>
    <x v="0"/>
    <n v="3"/>
    <x v="1"/>
    <s v="theater/plays"/>
    <x v="50"/>
    <x v="582"/>
    <x v="1"/>
    <x v="6"/>
  </r>
  <r>
    <n v="4043"/>
    <s v="Not making potato salad here!"/>
    <s v="This could be my last play, need to bring my son out to see it before it's over.  Need to fly him here from BC"/>
    <x v="43"/>
    <x v="117"/>
    <x v="2"/>
    <x v="5"/>
    <s v="CAD"/>
    <n v="1416524325"/>
    <n v="1415228325"/>
    <x v="0"/>
    <n v="0"/>
    <x v="1"/>
    <s v="theater/plays"/>
    <x v="50"/>
    <x v="121"/>
    <x v="1"/>
    <x v="6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x v="0"/>
    <s v="USD"/>
    <n v="1428642000"/>
    <n v="1426050982"/>
    <x v="0"/>
    <n v="4"/>
    <x v="1"/>
    <s v="theater/plays"/>
    <x v="151"/>
    <x v="690"/>
    <x v="1"/>
    <x v="6"/>
  </r>
  <r>
    <n v="4045"/>
    <s v="The Hostages"/>
    <s v="&quot;The Hostages&quot; is about a bank robbery gone wrong, as we learn more about each characters, we question who are the actually hostages..."/>
    <x v="10"/>
    <x v="116"/>
    <x v="2"/>
    <x v="2"/>
    <s v="AUD"/>
    <n v="1408596589"/>
    <n v="1406004589"/>
    <x v="0"/>
    <n v="1"/>
    <x v="1"/>
    <s v="theater/plays"/>
    <x v="50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x v="0"/>
    <s v="USD"/>
    <n v="1413992210"/>
    <n v="1411400210"/>
    <x v="0"/>
    <n v="12"/>
    <x v="1"/>
    <s v="theater/plays"/>
    <x v="59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x v="0"/>
    <s v="USD"/>
    <n v="1420938000"/>
    <n v="1418862743"/>
    <x v="0"/>
    <n v="4"/>
    <x v="1"/>
    <s v="theater/plays"/>
    <x v="53"/>
    <x v="440"/>
    <x v="1"/>
    <x v="6"/>
  </r>
  <r>
    <n v="4048"/>
    <s v="Speechless"/>
    <s v="The unspoken story of growing up disabled with cerebral palsy and no speech. This inclusive company fights ignorance using dark humour."/>
    <x v="73"/>
    <x v="2536"/>
    <x v="2"/>
    <x v="1"/>
    <s v="GBP"/>
    <n v="1460373187"/>
    <n v="1457352787"/>
    <x v="0"/>
    <n v="91"/>
    <x v="1"/>
    <s v="theater/plays"/>
    <x v="82"/>
    <x v="2699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x v="0"/>
    <s v="USD"/>
    <n v="1436914815"/>
    <n v="1434322815"/>
    <x v="0"/>
    <n v="1"/>
    <x v="1"/>
    <s v="theater/plays"/>
    <x v="50"/>
    <x v="580"/>
    <x v="1"/>
    <x v="6"/>
  </r>
  <r>
    <n v="4050"/>
    <s v="Ø¢Ù…ÙŠÙ† (Amen)"/>
    <s v="Amen is an important jarring story about the repercussions of reporting the war from the front lines and the war that follows them home"/>
    <x v="15"/>
    <x v="116"/>
    <x v="2"/>
    <x v="0"/>
    <s v="USD"/>
    <n v="1414077391"/>
    <n v="1411485391"/>
    <x v="0"/>
    <n v="1"/>
    <x v="1"/>
    <s v="theater/plays"/>
    <x v="50"/>
    <x v="120"/>
    <x v="1"/>
    <x v="6"/>
  </r>
  <r>
    <n v="4051"/>
    <s v="Phantom of the Kun Opera"/>
    <s v="It is a heart-breaking life story of Wu family who tries to preserve the gem of Chinese Kun Opera through generations."/>
    <x v="2"/>
    <x v="117"/>
    <x v="2"/>
    <x v="0"/>
    <s v="USD"/>
    <n v="1399618380"/>
    <n v="1399058797"/>
    <x v="0"/>
    <n v="0"/>
    <x v="1"/>
    <s v="theater/plays"/>
    <x v="50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x v="0"/>
    <s v="USD"/>
    <n v="1413234316"/>
    <n v="1408050316"/>
    <x v="0"/>
    <n v="13"/>
    <x v="1"/>
    <s v="theater/plays"/>
    <x v="151"/>
    <x v="270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x v="1"/>
    <s v="GBP"/>
    <n v="1416081600"/>
    <n v="1413477228"/>
    <x v="0"/>
    <n v="2"/>
    <x v="1"/>
    <s v="theater/plays"/>
    <x v="66"/>
    <x v="687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x v="0"/>
    <s v="USD"/>
    <n v="1475294400"/>
    <n v="1472674285"/>
    <x v="0"/>
    <n v="0"/>
    <x v="1"/>
    <s v="theater/plays"/>
    <x v="50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x v="1"/>
    <s v="GBP"/>
    <n v="1403192031"/>
    <n v="1400600031"/>
    <x v="0"/>
    <n v="21"/>
    <x v="1"/>
    <s v="theater/plays"/>
    <x v="82"/>
    <x v="2701"/>
    <x v="1"/>
    <x v="6"/>
  </r>
  <r>
    <n v="4056"/>
    <s v="American Pride"/>
    <s v="American Pride is a play centered on the Poetry of one Iraq War veteran, and follows her journey through war and back home."/>
    <x v="15"/>
    <x v="1955"/>
    <x v="2"/>
    <x v="0"/>
    <s v="USD"/>
    <n v="1467575940"/>
    <n v="1465856639"/>
    <x v="0"/>
    <n v="9"/>
    <x v="1"/>
    <s v="theater/plays"/>
    <x v="226"/>
    <x v="59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x v="1"/>
    <s v="GBP"/>
    <n v="1448492400"/>
    <n v="1446506080"/>
    <x v="0"/>
    <n v="6"/>
    <x v="1"/>
    <s v="theater/plays"/>
    <x v="66"/>
    <x v="947"/>
    <x v="1"/>
    <x v="6"/>
  </r>
  <r>
    <n v="4058"/>
    <s v="Secret of Shahrazad (World Premier)"/>
    <s v="Help reveal the beauty of Islamic culture by launching this new adventure play celebrating Persian music, dance, and lore."/>
    <x v="192"/>
    <x v="483"/>
    <x v="2"/>
    <x v="0"/>
    <s v="USD"/>
    <n v="1459483140"/>
    <n v="1458178044"/>
    <x v="0"/>
    <n v="4"/>
    <x v="1"/>
    <s v="theater/plays"/>
    <x v="56"/>
    <x v="2702"/>
    <x v="1"/>
    <x v="6"/>
  </r>
  <r>
    <n v="4059"/>
    <s v="The Million Dollar Shot"/>
    <s v="A very Canadian children's play inspired by the tradition of British pantomimes like Aladdin, and the Nutcracker."/>
    <x v="3"/>
    <x v="156"/>
    <x v="2"/>
    <x v="5"/>
    <s v="CAD"/>
    <n v="1410836400"/>
    <n v="1408116152"/>
    <x v="0"/>
    <n v="7"/>
    <x v="1"/>
    <s v="theater/plays"/>
    <x v="56"/>
    <x v="669"/>
    <x v="1"/>
    <x v="6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x v="5"/>
    <s v="CAD"/>
    <n v="1403539200"/>
    <n v="1400604056"/>
    <x v="0"/>
    <n v="5"/>
    <x v="1"/>
    <s v="theater/plays"/>
    <x v="56"/>
    <x v="2629"/>
    <x v="1"/>
    <x v="6"/>
  </r>
  <r>
    <n v="4061"/>
    <s v="PRODUCE the Stage Play SKYLAR'S SYNDROME by Gavin Kayner"/>
    <s v="SKYLAR'S SYNDROME is a tremendous psychodrama by master playwright Gavin Kayner!"/>
    <x v="441"/>
    <x v="117"/>
    <x v="2"/>
    <x v="0"/>
    <s v="USD"/>
    <n v="1461205423"/>
    <n v="1456025023"/>
    <x v="0"/>
    <n v="0"/>
    <x v="1"/>
    <s v="theater/plays"/>
    <x v="50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x v="0"/>
    <s v="USD"/>
    <n v="1467481468"/>
    <n v="1464889468"/>
    <x v="0"/>
    <n v="3"/>
    <x v="1"/>
    <s v="theater/plays"/>
    <x v="53"/>
    <x v="2703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x v="1"/>
    <s v="GBP"/>
    <n v="1403886084"/>
    <n v="1401294084"/>
    <x v="0"/>
    <n v="9"/>
    <x v="1"/>
    <s v="theater/plays"/>
    <x v="60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x v="2"/>
    <s v="AUD"/>
    <n v="1430316426"/>
    <n v="1427724426"/>
    <x v="0"/>
    <n v="6"/>
    <x v="1"/>
    <s v="theater/plays"/>
    <x v="118"/>
    <x v="1057"/>
    <x v="1"/>
    <x v="6"/>
  </r>
  <r>
    <n v="4065"/>
    <s v="A Midsummer's Night's Dream"/>
    <s v="A classical/ fantasy version of midsummers done by professionally trained actors in Tulsa!"/>
    <x v="23"/>
    <x v="2539"/>
    <x v="2"/>
    <x v="0"/>
    <s v="USD"/>
    <n v="1407883811"/>
    <n v="1405291811"/>
    <x v="0"/>
    <n v="4"/>
    <x v="1"/>
    <s v="theater/plays"/>
    <x v="60"/>
    <x v="2704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x v="0"/>
    <s v="USD"/>
    <n v="1463619388"/>
    <n v="1461027388"/>
    <x v="0"/>
    <n v="1"/>
    <x v="1"/>
    <s v="theater/plays"/>
    <x v="50"/>
    <x v="38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x v="0"/>
    <s v="USD"/>
    <n v="1443408550"/>
    <n v="1439952550"/>
    <x v="0"/>
    <n v="17"/>
    <x v="1"/>
    <s v="theater/plays"/>
    <x v="220"/>
    <x v="2705"/>
    <x v="1"/>
    <x v="6"/>
  </r>
  <r>
    <n v="4068"/>
    <s v="Produce BELLE DAME SANS MERCI a stage play"/>
    <s v="Be a PRODUCER of the Original stage play BELLE DAME SANS MERCI by Michael Fenlason! :-) :-( !"/>
    <x v="442"/>
    <x v="2540"/>
    <x v="2"/>
    <x v="0"/>
    <s v="USD"/>
    <n v="1484348700"/>
    <n v="1481756855"/>
    <x v="0"/>
    <n v="1"/>
    <x v="1"/>
    <s v="theater/plays"/>
    <x v="60"/>
    <x v="2706"/>
    <x v="1"/>
    <x v="6"/>
  </r>
  <r>
    <n v="4069"/>
    <s v="The Pendulum Swings"/>
    <s v="'The Pendulum Swings' is a three-act dark comedy that sees Frank and Michael await their execution on Death Row."/>
    <x v="21"/>
    <x v="357"/>
    <x v="2"/>
    <x v="1"/>
    <s v="GBP"/>
    <n v="1425124800"/>
    <n v="1421596356"/>
    <x v="0"/>
    <n v="13"/>
    <x v="1"/>
    <s v="theater/plays"/>
    <x v="122"/>
    <x v="2707"/>
    <x v="1"/>
    <x v="6"/>
  </r>
  <r>
    <n v="4070"/>
    <s v="Southern Utah University: V-Day 2015"/>
    <s v="V-Day Southern Utah University 2015 and Second Studio Players presents: The Vagina Monologues"/>
    <x v="28"/>
    <x v="785"/>
    <x v="2"/>
    <x v="0"/>
    <s v="USD"/>
    <n v="1425178800"/>
    <n v="1422374420"/>
    <x v="0"/>
    <n v="6"/>
    <x v="1"/>
    <s v="theater/plays"/>
    <x v="123"/>
    <x v="440"/>
    <x v="1"/>
    <x v="6"/>
  </r>
  <r>
    <n v="4071"/>
    <s v="ATEMPORAL"/>
    <s v="ExÃ¡men final de alumnos del Centro de CapacitaciÃ³n de la ANDA. Son extractos de obras: El JardÃ­n de los CerezoS, Madre Coraje y Casa"/>
    <x v="22"/>
    <x v="117"/>
    <x v="2"/>
    <x v="14"/>
    <s v="MXN"/>
    <n v="1482779931"/>
    <n v="1480187931"/>
    <x v="0"/>
    <n v="0"/>
    <x v="1"/>
    <s v="theater/plays"/>
    <x v="50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x v="1"/>
    <s v="GBP"/>
    <n v="1408646111"/>
    <n v="1403462111"/>
    <x v="0"/>
    <n v="2"/>
    <x v="1"/>
    <s v="theater/plays"/>
    <x v="50"/>
    <x v="447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x v="0"/>
    <s v="USD"/>
    <n v="1431144000"/>
    <n v="1426407426"/>
    <x v="0"/>
    <n v="2"/>
    <x v="1"/>
    <s v="theater/plays"/>
    <x v="60"/>
    <x v="2708"/>
    <x v="1"/>
    <x v="6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x v="1"/>
    <s v="GBP"/>
    <n v="1446732975"/>
    <n v="1444137375"/>
    <x v="0"/>
    <n v="21"/>
    <x v="1"/>
    <s v="theater/plays"/>
    <x v="117"/>
    <x v="431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x v="1"/>
    <s v="GBP"/>
    <n v="1404149280"/>
    <n v="1400547969"/>
    <x v="0"/>
    <n v="13"/>
    <x v="1"/>
    <s v="theater/plays"/>
    <x v="129"/>
    <x v="2709"/>
    <x v="1"/>
    <x v="6"/>
  </r>
  <r>
    <n v="4076"/>
    <s v="The Walls of Jericho ( A Voice for Warrior Families)"/>
    <s v="A play to raise awareness about the effects of mental illness on a military family in the Cold War area."/>
    <x v="176"/>
    <x v="117"/>
    <x v="2"/>
    <x v="0"/>
    <s v="USD"/>
    <n v="1413921060"/>
    <n v="1411499149"/>
    <x v="0"/>
    <n v="0"/>
    <x v="1"/>
    <s v="theater/plays"/>
    <x v="50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x v="0"/>
    <s v="USD"/>
    <n v="1482339794"/>
    <n v="1479747794"/>
    <x v="0"/>
    <n v="6"/>
    <x v="1"/>
    <s v="theater/plays"/>
    <x v="114"/>
    <x v="2710"/>
    <x v="1"/>
    <x v="6"/>
  </r>
  <r>
    <n v="4078"/>
    <s v="Theatre Memoire"/>
    <s v="Theatre Memoire are a High Wycombe based theatre company. Performing plays about multi-culturalism and interconectedness."/>
    <x v="49"/>
    <x v="117"/>
    <x v="2"/>
    <x v="1"/>
    <s v="GBP"/>
    <n v="1485543242"/>
    <n v="1482951242"/>
    <x v="0"/>
    <n v="0"/>
    <x v="1"/>
    <s v="theater/plays"/>
    <x v="50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x v="0"/>
    <s v="USD"/>
    <n v="1466375521"/>
    <n v="1463783521"/>
    <x v="0"/>
    <n v="1"/>
    <x v="1"/>
    <s v="theater/plays"/>
    <x v="50"/>
    <x v="144"/>
    <x v="1"/>
    <x v="6"/>
  </r>
  <r>
    <n v="4080"/>
    <s v="Uncommonnotions"/>
    <s v="&quot;Uncommonnotion&quot;. is a collections of short humors stories, I want to develop into plays, interest has been shown in this idea."/>
    <x v="9"/>
    <x v="117"/>
    <x v="2"/>
    <x v="0"/>
    <s v="USD"/>
    <n v="1465930440"/>
    <n v="1463849116"/>
    <x v="0"/>
    <n v="0"/>
    <x v="1"/>
    <s v="theater/plays"/>
    <x v="50"/>
    <x v="121"/>
    <x v="1"/>
    <x v="6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x v="0"/>
    <s v="USD"/>
    <n v="1425819425"/>
    <n v="1423231025"/>
    <x v="0"/>
    <n v="12"/>
    <x v="1"/>
    <s v="theater/plays"/>
    <x v="63"/>
    <x v="2242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x v="0"/>
    <s v="USD"/>
    <n v="1447542000"/>
    <n v="1446179553"/>
    <x v="0"/>
    <n v="2"/>
    <x v="1"/>
    <s v="theater/plays"/>
    <x v="53"/>
    <x v="1720"/>
    <x v="1"/>
    <x v="6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x v="0"/>
    <s v="USD"/>
    <n v="1452795416"/>
    <n v="1450203416"/>
    <x v="0"/>
    <n v="6"/>
    <x v="1"/>
    <s v="theater/plays"/>
    <x v="66"/>
    <x v="2711"/>
    <x v="1"/>
    <x v="6"/>
  </r>
  <r>
    <n v="4084"/>
    <s v="WANTS (We Are Not The Same)"/>
    <s v="WANTS deals with diversity in all its various facets._x000a_The drama is set in a futuristic society where no diversity si accepted."/>
    <x v="9"/>
    <x v="115"/>
    <x v="2"/>
    <x v="13"/>
    <s v="EUR"/>
    <n v="1476008906"/>
    <n v="1473416906"/>
    <x v="0"/>
    <n v="1"/>
    <x v="1"/>
    <s v="theater/plays"/>
    <x v="50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x v="0"/>
    <s v="USD"/>
    <n v="1427169540"/>
    <n v="1424701775"/>
    <x v="0"/>
    <n v="1"/>
    <x v="1"/>
    <s v="theater/plays"/>
    <x v="50"/>
    <x v="119"/>
    <x v="1"/>
    <x v="6"/>
  </r>
  <r>
    <n v="4086"/>
    <s v="Carpe Diem Theater Troupe"/>
    <s v="Our theater troupe needs your help to put on a unique production of Hamlet! Pledge to help young actors learn and refine their skills!"/>
    <x v="28"/>
    <x v="779"/>
    <x v="2"/>
    <x v="0"/>
    <s v="USD"/>
    <n v="1448078400"/>
    <n v="1445985299"/>
    <x v="0"/>
    <n v="5"/>
    <x v="1"/>
    <s v="theater/plays"/>
    <x v="62"/>
    <x v="2712"/>
    <x v="1"/>
    <x v="6"/>
  </r>
  <r>
    <n v="4087"/>
    <s v="Stage Production &quot;The Nail Shop&quot;"/>
    <s v="Comedy Stage Play"/>
    <x v="376"/>
    <x v="117"/>
    <x v="2"/>
    <x v="0"/>
    <s v="USD"/>
    <n v="1468777786"/>
    <n v="1466185786"/>
    <x v="0"/>
    <n v="0"/>
    <x v="1"/>
    <s v="theater/plays"/>
    <x v="50"/>
    <x v="121"/>
    <x v="1"/>
    <x v="6"/>
  </r>
  <r>
    <n v="4088"/>
    <s v="Community Theatre Project-Children's Show (Arthur)"/>
    <s v="Young persons theatre company working in deprived area seeking funding for children's theatrical production."/>
    <x v="13"/>
    <x v="1168"/>
    <x v="2"/>
    <x v="1"/>
    <s v="GBP"/>
    <n v="1421403960"/>
    <n v="1418827324"/>
    <x v="0"/>
    <n v="3"/>
    <x v="1"/>
    <s v="theater/plays"/>
    <x v="57"/>
    <x v="256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x v="0"/>
    <s v="USD"/>
    <n v="1433093700"/>
    <n v="1430242488"/>
    <x v="0"/>
    <n v="8"/>
    <x v="1"/>
    <s v="theater/plays"/>
    <x v="62"/>
    <x v="179"/>
    <x v="1"/>
    <x v="6"/>
  </r>
  <r>
    <n v="4090"/>
    <s v="&quot; Sweet O'l Mama &quot; Theater Production"/>
    <s v="A gripping re-enactment of a true breast cancer survival story, highlighted with inspiration and laughter!"/>
    <x v="28"/>
    <x v="573"/>
    <x v="2"/>
    <x v="0"/>
    <s v="USD"/>
    <n v="1438959600"/>
    <n v="1437754137"/>
    <x v="0"/>
    <n v="3"/>
    <x v="1"/>
    <s v="theater/plays"/>
    <x v="56"/>
    <x v="1545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x v="0"/>
    <s v="USD"/>
    <n v="1421410151"/>
    <n v="1418818151"/>
    <x v="0"/>
    <n v="8"/>
    <x v="1"/>
    <s v="theater/plays"/>
    <x v="55"/>
    <x v="156"/>
    <x v="1"/>
    <x v="6"/>
  </r>
  <r>
    <n v="4092"/>
    <s v="A CRY FOR HELP"/>
    <s v="&quot;A Cry for Help is Riveting, Inspiring, and Mesmerizing. You will laugh, cry, and be thinking about your own Cry for Help&quot;"/>
    <x v="74"/>
    <x v="170"/>
    <x v="2"/>
    <x v="0"/>
    <s v="USD"/>
    <n v="1428205247"/>
    <n v="1423024847"/>
    <x v="0"/>
    <n v="1"/>
    <x v="1"/>
    <s v="theater/plays"/>
    <x v="50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x v="1"/>
    <s v="GBP"/>
    <n v="1440272093"/>
    <n v="1435088093"/>
    <x v="0"/>
    <n v="4"/>
    <x v="1"/>
    <s v="theater/plays"/>
    <x v="53"/>
    <x v="2"/>
    <x v="1"/>
    <x v="6"/>
  </r>
  <r>
    <n v="4094"/>
    <s v="Live at the Speakeasy with Ryan Anderson"/>
    <s v="Live at the Speakeasy with Ryan Anderson is a local talk show! Showcasing local artist, special guest, and talented bands."/>
    <x v="13"/>
    <x v="655"/>
    <x v="2"/>
    <x v="0"/>
    <s v="USD"/>
    <n v="1413953940"/>
    <n v="1410141900"/>
    <x v="0"/>
    <n v="8"/>
    <x v="1"/>
    <s v="theater/plays"/>
    <x v="121"/>
    <x v="2713"/>
    <x v="1"/>
    <x v="6"/>
  </r>
  <r>
    <n v="4095"/>
    <s v="LOPE ENAMORADO"/>
    <s v="Proyecto teatral dirigido por MartÃ­n Acosta que habla y reflexiona sobre el amor y su naturaleza."/>
    <x v="11"/>
    <x v="25"/>
    <x v="2"/>
    <x v="14"/>
    <s v="MXN"/>
    <n v="1482108350"/>
    <n v="1479516350"/>
    <x v="0"/>
    <n v="1"/>
    <x v="1"/>
    <s v="theater/plays"/>
    <x v="56"/>
    <x v="2714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x v="1"/>
    <s v="GBP"/>
    <n v="1488271860"/>
    <n v="1484484219"/>
    <x v="0"/>
    <n v="5"/>
    <x v="1"/>
    <s v="theater/plays"/>
    <x v="57"/>
    <x v="2715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x v="1"/>
    <s v="GBP"/>
    <n v="1454284500"/>
    <n v="1449431237"/>
    <x v="0"/>
    <n v="0"/>
    <x v="1"/>
    <s v="theater/plays"/>
    <x v="50"/>
    <x v="121"/>
    <x v="1"/>
    <x v="6"/>
  </r>
  <r>
    <n v="4098"/>
    <s v="Life is simple"/>
    <s v="Community Youth play, written by and performed by the youth about finding joy in the simple things in life"/>
    <x v="96"/>
    <x v="117"/>
    <x v="2"/>
    <x v="0"/>
    <s v="USD"/>
    <n v="1465060797"/>
    <n v="1462468797"/>
    <x v="0"/>
    <n v="0"/>
    <x v="1"/>
    <s v="theater/plays"/>
    <x v="50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x v="0"/>
    <s v="USD"/>
    <n v="1472847873"/>
    <n v="1468959873"/>
    <x v="0"/>
    <n v="1"/>
    <x v="1"/>
    <s v="theater/plays"/>
    <x v="60"/>
    <x v="73"/>
    <x v="1"/>
    <x v="6"/>
  </r>
  <r>
    <n v="4100"/>
    <s v="America is at the Mall: A Play in Three Acts"/>
    <s v="How does war change a family?  A peek into one family's kitchen as their soldier fights in Iraq."/>
    <x v="444"/>
    <x v="117"/>
    <x v="2"/>
    <x v="0"/>
    <s v="USD"/>
    <n v="1414205990"/>
    <n v="1413341990"/>
    <x v="0"/>
    <n v="0"/>
    <x v="1"/>
    <s v="theater/plays"/>
    <x v="50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x v="0"/>
    <s v="USD"/>
    <n v="1485380482"/>
    <n v="1482788482"/>
    <x v="0"/>
    <n v="0"/>
    <x v="1"/>
    <s v="theater/plays"/>
    <x v="50"/>
    <x v="121"/>
    <x v="1"/>
    <x v="6"/>
  </r>
  <r>
    <n v="4102"/>
    <s v="4th Wall Theatre Project"/>
    <s v="Local Community theater to get up and running in the Idaho Falls area. Something new, something different!"/>
    <x v="2"/>
    <x v="2547"/>
    <x v="2"/>
    <x v="0"/>
    <s v="USD"/>
    <n v="1463343673"/>
    <n v="1460751673"/>
    <x v="0"/>
    <n v="6"/>
    <x v="1"/>
    <s v="theater/plays"/>
    <x v="117"/>
    <x v="2716"/>
    <x v="1"/>
    <x v="6"/>
  </r>
  <r>
    <n v="4103"/>
    <s v="Weather Men"/>
    <s v="Weather Men is a play, written by Nathan Black.  A comedy/drama that explores the question of 'why people stay together?'"/>
    <x v="28"/>
    <x v="173"/>
    <x v="2"/>
    <x v="0"/>
    <s v="USD"/>
    <n v="1440613920"/>
    <n v="1435953566"/>
    <x v="0"/>
    <n v="6"/>
    <x v="1"/>
    <s v="theater/plays"/>
    <x v="54"/>
    <x v="407"/>
    <x v="1"/>
    <x v="6"/>
  </r>
  <r>
    <n v="4104"/>
    <s v="PETER PAN - a new play by Ebony Rattle"/>
    <s v="PETER PAN, written by Ebony Rattle, is a new retelling of the classic play by J.M. Barrie about a boy who refused to grow up."/>
    <x v="9"/>
    <x v="762"/>
    <x v="2"/>
    <x v="2"/>
    <s v="AUD"/>
    <n v="1477550434"/>
    <n v="1474958434"/>
    <x v="0"/>
    <n v="14"/>
    <x v="1"/>
    <s v="theater/plays"/>
    <x v="70"/>
    <x v="2717"/>
    <x v="1"/>
    <x v="6"/>
  </r>
  <r>
    <n v="4105"/>
    <s v="Â¡LlÃ©vame!"/>
    <s v="Buscamos finalizar el proceso de producciÃ³n de un espectÃ¡culo de payaso y con Ã©l, activar espacios pÃºblicos para la escena clown."/>
    <x v="287"/>
    <x v="2094"/>
    <x v="2"/>
    <x v="14"/>
    <s v="MXN"/>
    <n v="1482711309"/>
    <n v="1479860109"/>
    <x v="0"/>
    <n v="6"/>
    <x v="1"/>
    <s v="theater/plays"/>
    <x v="113"/>
    <x v="2718"/>
    <x v="1"/>
    <x v="6"/>
  </r>
  <r>
    <n v="4106"/>
    <s v="David Facer, Paradox Magic"/>
    <s v="No magic show has ever integrated theatre arts like this.  World of Paradox is designed for all audiences and is interactive in nature."/>
    <x v="10"/>
    <x v="2404"/>
    <x v="2"/>
    <x v="0"/>
    <s v="USD"/>
    <n v="1427936400"/>
    <n v="1424221866"/>
    <x v="0"/>
    <n v="33"/>
    <x v="1"/>
    <s v="theater/plays"/>
    <x v="376"/>
    <x v="2719"/>
    <x v="1"/>
    <x v="6"/>
  </r>
  <r>
    <n v="4107"/>
    <s v="Sacrifice"/>
    <s v="A new dramatic comedy dealing with a father's unwillingness to let go of his past causes major problems for the future of his daughter."/>
    <x v="13"/>
    <x v="781"/>
    <x v="2"/>
    <x v="0"/>
    <s v="USD"/>
    <n v="1411596001"/>
    <n v="1409608801"/>
    <x v="0"/>
    <n v="4"/>
    <x v="1"/>
    <s v="theater/plays"/>
    <x v="53"/>
    <x v="2150"/>
    <x v="1"/>
    <x v="6"/>
  </r>
  <r>
    <n v="4108"/>
    <s v="The Black Woman's Attitude Stage Play"/>
    <s v="We are producing and directing a stage play that will focus on relationships and the stereotypes/truths that prohibit growth."/>
    <x v="9"/>
    <x v="1765"/>
    <x v="2"/>
    <x v="0"/>
    <s v="USD"/>
    <n v="1488517200"/>
    <n v="1485909937"/>
    <x v="0"/>
    <n v="1"/>
    <x v="1"/>
    <s v="theater/plays"/>
    <x v="53"/>
    <x v="578"/>
    <x v="1"/>
    <x v="6"/>
  </r>
  <r>
    <n v="4109"/>
    <s v="Jack the Lad"/>
    <s v="Jack the Lad - a new play that explores how far the boundaries of friendship will stretch when morality and loyalties clash."/>
    <x v="2"/>
    <x v="117"/>
    <x v="2"/>
    <x v="1"/>
    <s v="GBP"/>
    <n v="1448805404"/>
    <n v="1446209804"/>
    <x v="0"/>
    <n v="0"/>
    <x v="1"/>
    <s v="theater/plays"/>
    <x v="50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x v="1"/>
    <s v="GBP"/>
    <n v="1469113351"/>
    <n v="1463929351"/>
    <x v="0"/>
    <n v="6"/>
    <x v="1"/>
    <s v="theater/plays"/>
    <x v="129"/>
    <x v="2720"/>
    <x v="1"/>
    <x v="6"/>
  </r>
  <r>
    <n v="4111"/>
    <s v="REBORN IN LOVE"/>
    <s v="REBORN IN LOVE is the sequel to REBORN FROM ABOVE: A Tale of Eternal Love.  This is part two, of a One-Act play series."/>
    <x v="9"/>
    <x v="1077"/>
    <x v="2"/>
    <x v="0"/>
    <s v="USD"/>
    <n v="1424747740"/>
    <n v="1422155740"/>
    <x v="0"/>
    <n v="6"/>
    <x v="1"/>
    <s v="theater/plays"/>
    <x v="56"/>
    <x v="272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x v="17"/>
    <s v="EUR"/>
    <n v="1456617600"/>
    <n v="1454280186"/>
    <x v="0"/>
    <n v="1"/>
    <x v="1"/>
    <s v="theater/plays"/>
    <x v="50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x v="0"/>
    <s v="USD"/>
    <n v="1452234840"/>
    <n v="1450619123"/>
    <x v="0"/>
    <n v="3"/>
    <x v="1"/>
    <s v="theater/plays"/>
    <x v="50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A81AE7-BD90-604D-A1B4-C39376D8E0AA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4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>
      <items count="3">
        <item x="1"/>
        <item x="0"/>
        <item t="default"/>
      </items>
    </pivotField>
    <pivotField showAll="0"/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>
      <items count="2723">
        <item x="121"/>
        <item x="120"/>
        <item x="835"/>
        <item x="1720"/>
        <item x="1279"/>
        <item x="447"/>
        <item x="1029"/>
        <item x="2040"/>
        <item x="730"/>
        <item x="362"/>
        <item x="2500"/>
        <item x="808"/>
        <item x="813"/>
        <item x="403"/>
        <item x="1880"/>
        <item x="143"/>
        <item x="1628"/>
        <item x="2692"/>
        <item x="365"/>
        <item x="358"/>
        <item x="550"/>
        <item x="144"/>
        <item x="1900"/>
        <item x="1556"/>
        <item x="1540"/>
        <item x="148"/>
        <item x="161"/>
        <item x="2012"/>
        <item x="812"/>
        <item x="1032"/>
        <item x="1027"/>
        <item x="1284"/>
        <item x="516"/>
        <item x="798"/>
        <item x="2704"/>
        <item x="800"/>
        <item x="582"/>
        <item x="1924"/>
        <item x="1797"/>
        <item x="2131"/>
        <item x="501"/>
        <item x="1729"/>
        <item x="742"/>
        <item x="1538"/>
        <item x="434"/>
        <item x="2058"/>
        <item x="435"/>
        <item x="1978"/>
        <item x="373"/>
        <item x="2712"/>
        <item x="2653"/>
        <item x="2017"/>
        <item x="119"/>
        <item x="1863"/>
        <item x="2668"/>
        <item x="2150"/>
        <item x="396"/>
        <item x="810"/>
        <item x="678"/>
        <item x="1476"/>
        <item x="491"/>
        <item x="1545"/>
        <item x="784"/>
        <item x="1945"/>
        <item x="2530"/>
        <item x="1693"/>
        <item x="2687"/>
        <item x="1268"/>
        <item x="123"/>
        <item x="361"/>
        <item x="1543"/>
        <item x="1028"/>
        <item x="1828"/>
        <item x="661"/>
        <item x="1243"/>
        <item x="381"/>
        <item x="1175"/>
        <item x="401"/>
        <item x="786"/>
        <item x="2156"/>
        <item x="31"/>
        <item x="1905"/>
        <item x="2658"/>
        <item x="508"/>
        <item x="140"/>
        <item x="2454"/>
        <item x="1701"/>
        <item x="393"/>
        <item x="1977"/>
        <item x="448"/>
        <item x="666"/>
        <item x="2720"/>
        <item x="1651"/>
        <item x="1107"/>
        <item x="2197"/>
        <item x="2085"/>
        <item x="2"/>
        <item x="1592"/>
        <item x="2472"/>
        <item x="2566"/>
        <item x="384"/>
        <item x="136"/>
        <item x="1709"/>
        <item x="456"/>
        <item x="2721"/>
        <item x="180"/>
        <item x="1637"/>
        <item x="2004"/>
        <item x="83"/>
        <item x="1996"/>
        <item x="580"/>
        <item x="782"/>
        <item x="1783"/>
        <item x="1325"/>
        <item x="459"/>
        <item x="376"/>
        <item x="453"/>
        <item x="363"/>
        <item x="407"/>
        <item x="379"/>
        <item x="1722"/>
        <item x="1326"/>
        <item x="1779"/>
        <item x="1023"/>
        <item x="383"/>
        <item x="1943"/>
        <item x="827"/>
        <item x="2401"/>
        <item x="1869"/>
        <item x="801"/>
        <item x="551"/>
        <item x="2267"/>
        <item x="809"/>
        <item x="1553"/>
        <item x="656"/>
        <item x="1938"/>
        <item x="2490"/>
        <item x="1714"/>
        <item x="2708"/>
        <item x="790"/>
        <item x="791"/>
        <item x="691"/>
        <item x="644"/>
        <item x="1950"/>
        <item x="2041"/>
        <item x="1688"/>
        <item x="1065"/>
        <item x="711"/>
        <item x="2276"/>
        <item x="845"/>
        <item x="537"/>
        <item x="651"/>
        <item x="74"/>
        <item x="2393"/>
        <item x="684"/>
        <item x="1537"/>
        <item x="1993"/>
        <item x="135"/>
        <item x="2539"/>
        <item x="1989"/>
        <item x="2127"/>
        <item x="141"/>
        <item x="378"/>
        <item x="520"/>
        <item x="1492"/>
        <item x="372"/>
        <item x="2023"/>
        <item x="2128"/>
        <item x="2473"/>
        <item x="68"/>
        <item x="1006"/>
        <item x="1618"/>
        <item x="1209"/>
        <item x="1539"/>
        <item x="778"/>
        <item x="1012"/>
        <item x="665"/>
        <item x="1615"/>
        <item x="1851"/>
        <item x="667"/>
        <item x="1934"/>
        <item x="94"/>
        <item x="1542"/>
        <item x="15"/>
        <item x="688"/>
        <item x="1564"/>
        <item x="95"/>
        <item x="1218"/>
        <item x="761"/>
        <item x="1621"/>
        <item x="2367"/>
        <item x="1721"/>
        <item x="377"/>
        <item x="2489"/>
        <item x="1603"/>
        <item x="2678"/>
        <item x="652"/>
        <item x="1878"/>
        <item x="2716"/>
        <item x="2468"/>
        <item x="1534"/>
        <item x="1822"/>
        <item x="2305"/>
        <item x="1815"/>
        <item x="2162"/>
        <item x="1357"/>
        <item x="1052"/>
        <item x="806"/>
        <item x="819"/>
        <item x="2070"/>
        <item x="457"/>
        <item x="1777"/>
        <item x="825"/>
        <item x="475"/>
        <item x="804"/>
        <item x="2120"/>
        <item x="1974"/>
        <item x="1439"/>
        <item x="1902"/>
        <item x="2702"/>
        <item x="874"/>
        <item x="1633"/>
        <item x="2233"/>
        <item x="1995"/>
        <item x="529"/>
        <item x="775"/>
        <item x="1196"/>
        <item x="696"/>
        <item x="1024"/>
        <item x="926"/>
        <item x="2351"/>
        <item x="1643"/>
        <item x="2462"/>
        <item x="821"/>
        <item x="981"/>
        <item x="1964"/>
        <item x="2200"/>
        <item x="1352"/>
        <item x="2302"/>
        <item x="1287"/>
        <item x="681"/>
        <item x="1030"/>
        <item x="2663"/>
        <item x="1645"/>
        <item x="451"/>
        <item x="380"/>
        <item x="1759"/>
        <item x="1617"/>
        <item x="1973"/>
        <item x="430"/>
        <item x="122"/>
        <item x="702"/>
        <item x="1862"/>
        <item x="1971"/>
        <item x="1549"/>
        <item x="2427"/>
        <item x="982"/>
        <item x="2583"/>
        <item x="815"/>
        <item x="2595"/>
        <item x="1692"/>
        <item x="156"/>
        <item x="2123"/>
        <item x="2588"/>
        <item x="1219"/>
        <item x="2645"/>
        <item x="2047"/>
        <item x="152"/>
        <item x="433"/>
        <item x="2577"/>
        <item x="1602"/>
        <item x="1185"/>
        <item x="531"/>
        <item x="1105"/>
        <item x="2015"/>
        <item x="2679"/>
        <item x="717"/>
        <item x="2477"/>
        <item x="1162"/>
        <item x="1764"/>
        <item x="1848"/>
        <item x="1544"/>
        <item x="2273"/>
        <item x="1999"/>
        <item x="1261"/>
        <item x="1111"/>
        <item x="2661"/>
        <item x="2353"/>
        <item x="662"/>
        <item x="1608"/>
        <item x="2572"/>
        <item x="900"/>
        <item x="1616"/>
        <item x="50"/>
        <item x="1594"/>
        <item x="1015"/>
        <item x="496"/>
        <item x="1360"/>
        <item x="1459"/>
        <item x="440"/>
        <item x="1750"/>
        <item x="1850"/>
        <item x="1844"/>
        <item x="612"/>
        <item x="933"/>
        <item x="1770"/>
        <item x="676"/>
        <item x="103"/>
        <item x="1680"/>
        <item x="138"/>
        <item x="1641"/>
        <item x="53"/>
        <item x="1213"/>
        <item x="626"/>
        <item x="2341"/>
        <item x="387"/>
        <item x="2358"/>
        <item x="1106"/>
        <item x="1532"/>
        <item x="2178"/>
        <item x="643"/>
        <item x="1343"/>
        <item x="232"/>
        <item x="988"/>
        <item x="1752"/>
        <item x="617"/>
        <item x="114"/>
        <item x="1748"/>
        <item x="673"/>
        <item x="251"/>
        <item x="1044"/>
        <item x="2005"/>
        <item x="1751"/>
        <item x="1546"/>
        <item x="2163"/>
        <item x="2293"/>
        <item x="2681"/>
        <item x="1825"/>
        <item x="2242"/>
        <item x="1060"/>
        <item x="779"/>
        <item x="751"/>
        <item x="415"/>
        <item x="670"/>
        <item x="1409"/>
        <item x="2011"/>
        <item x="2362"/>
        <item x="1946"/>
        <item x="1821"/>
        <item x="1998"/>
        <item x="2277"/>
        <item x="1816"/>
        <item x="1561"/>
        <item x="1354"/>
        <item x="2333"/>
        <item x="2403"/>
        <item x="1997"/>
        <item x="945"/>
        <item x="179"/>
        <item x="1802"/>
        <item x="2133"/>
        <item x="882"/>
        <item x="2377"/>
        <item x="1986"/>
        <item x="1653"/>
        <item x="957"/>
        <item x="737"/>
        <item x="713"/>
        <item x="1515"/>
        <item x="452"/>
        <item x="1004"/>
        <item x="205"/>
        <item x="76"/>
        <item x="2557"/>
        <item x="2422"/>
        <item x="2337"/>
        <item x="153"/>
        <item x="2570"/>
        <item x="2486"/>
        <item x="2455"/>
        <item x="1061"/>
        <item x="1117"/>
        <item x="762"/>
        <item x="618"/>
        <item x="588"/>
        <item x="493"/>
        <item x="1259"/>
        <item x="672"/>
        <item x="1757"/>
        <item x="90"/>
        <item x="1835"/>
        <item x="9"/>
        <item x="1535"/>
        <item x="1574"/>
        <item x="2535"/>
        <item x="29"/>
        <item x="484"/>
        <item x="1737"/>
        <item x="1414"/>
        <item x="1944"/>
        <item x="980"/>
        <item x="905"/>
        <item x="1359"/>
        <item x="579"/>
        <item x="650"/>
        <item x="2192"/>
        <item x="1861"/>
        <item x="2360"/>
        <item x="689"/>
        <item x="1164"/>
        <item x="987"/>
        <item x="254"/>
        <item x="2165"/>
        <item x="924"/>
        <item x="1090"/>
        <item x="859"/>
        <item x="2671"/>
        <item x="151"/>
        <item x="680"/>
        <item x="1330"/>
        <item x="163"/>
        <item x="1323"/>
        <item x="2308"/>
        <item x="2699"/>
        <item x="2190"/>
        <item x="573"/>
        <item x="2707"/>
        <item x="1050"/>
        <item x="1595"/>
        <item x="780"/>
        <item x="706"/>
        <item x="2107"/>
        <item x="1565"/>
        <item x="836"/>
        <item x="1654"/>
        <item x="2396"/>
        <item x="2274"/>
        <item x="1420"/>
        <item x="2685"/>
        <item x="1178"/>
        <item x="1891"/>
        <item x="1962"/>
        <item x="2170"/>
        <item x="441"/>
        <item x="642"/>
        <item x="1212"/>
        <item x="1669"/>
        <item x="1346"/>
        <item x="783"/>
        <item x="893"/>
        <item x="657"/>
        <item x="562"/>
        <item x="1536"/>
        <item x="2413"/>
        <item x="502"/>
        <item x="1179"/>
        <item x="2424"/>
        <item x="1730"/>
        <item x="1154"/>
        <item x="1541"/>
        <item x="1229"/>
        <item x="426"/>
        <item x="663"/>
        <item x="2172"/>
        <item x="1046"/>
        <item x="805"/>
        <item x="1856"/>
        <item x="2226"/>
        <item x="2706"/>
        <item x="431"/>
        <item x="1983"/>
        <item x="2617"/>
        <item x="1644"/>
        <item x="480"/>
        <item x="2677"/>
        <item x="732"/>
        <item x="1726"/>
        <item x="1238"/>
        <item x="1045"/>
        <item x="63"/>
        <item x="2507"/>
        <item x="2654"/>
        <item x="1832"/>
        <item x="1341"/>
        <item x="1818"/>
        <item x="1525"/>
        <item x="1557"/>
        <item x="669"/>
        <item x="1941"/>
        <item x="777"/>
        <item x="1299"/>
        <item x="1517"/>
        <item x="1245"/>
        <item x="360"/>
        <item x="1374"/>
        <item x="139"/>
        <item x="1582"/>
        <item x="2428"/>
        <item x="931"/>
        <item x="1478"/>
        <item x="2350"/>
        <item x="928"/>
        <item x="1356"/>
        <item x="763"/>
        <item x="1191"/>
        <item x="811"/>
        <item x="2035"/>
        <item x="1959"/>
        <item x="1957"/>
        <item x="545"/>
        <item x="2018"/>
        <item x="247"/>
        <item x="641"/>
        <item x="2202"/>
        <item x="1039"/>
        <item x="1849"/>
        <item x="1952"/>
        <item x="2537"/>
        <item x="1392"/>
        <item x="1130"/>
        <item x="2508"/>
        <item x="1640"/>
        <item x="1689"/>
        <item x="2218"/>
        <item x="1520"/>
        <item x="1607"/>
        <item x="1970"/>
        <item x="2108"/>
        <item x="2117"/>
        <item x="647"/>
        <item x="70"/>
        <item x="572"/>
        <item x="1860"/>
        <item x="571"/>
        <item x="1652"/>
        <item x="822"/>
        <item x="2686"/>
        <item x="133"/>
        <item x="2180"/>
        <item x="1280"/>
        <item x="1309"/>
        <item x="1753"/>
        <item x="789"/>
        <item x="2199"/>
        <item x="841"/>
        <item x="464"/>
        <item x="1768"/>
        <item x="1940"/>
        <item x="2484"/>
        <item x="899"/>
        <item x="2255"/>
        <item x="2665"/>
        <item x="2453"/>
        <item x="134"/>
        <item x="2607"/>
        <item x="445"/>
        <item x="1055"/>
        <item x="386"/>
        <item x="1038"/>
        <item x="584"/>
        <item x="917"/>
        <item x="984"/>
        <item x="2633"/>
        <item x="2563"/>
        <item x="78"/>
        <item x="2464"/>
        <item x="2418"/>
        <item x="1371"/>
        <item x="998"/>
        <item x="1170"/>
        <item x="1772"/>
        <item x="1072"/>
        <item x="865"/>
        <item x="1812"/>
        <item x="1155"/>
        <item x="902"/>
        <item x="1854"/>
        <item x="492"/>
        <item x="1131"/>
        <item x="554"/>
        <item x="476"/>
        <item x="773"/>
        <item x="576"/>
        <item x="1186"/>
        <item x="410"/>
        <item x="1942"/>
        <item x="615"/>
        <item x="104"/>
        <item x="1858"/>
        <item x="1866"/>
        <item x="1765"/>
        <item x="1083"/>
        <item x="2481"/>
        <item x="388"/>
        <item x="2412"/>
        <item x="2188"/>
        <item x="2560"/>
        <item x="1953"/>
        <item x="623"/>
        <item x="934"/>
        <item x="2542"/>
        <item x="1076"/>
        <item x="1157"/>
        <item x="375"/>
        <item x="82"/>
        <item x="1665"/>
        <item x="2676"/>
        <item x="1583"/>
        <item x="1686"/>
        <item x="1778"/>
        <item x="986"/>
        <item x="2425"/>
        <item x="79"/>
        <item x="2376"/>
        <item x="1570"/>
        <item x="317"/>
        <item x="208"/>
        <item x="1064"/>
        <item x="785"/>
        <item x="1743"/>
        <item x="1318"/>
        <item x="1939"/>
        <item x="2562"/>
        <item x="2275"/>
        <item x="603"/>
        <item x="291"/>
        <item x="99"/>
        <item x="1699"/>
        <item x="2143"/>
        <item x="428"/>
        <item x="2630"/>
        <item x="2463"/>
        <item x="1685"/>
        <item x="1355"/>
        <item x="2121"/>
        <item x="2444"/>
        <item x="1181"/>
        <item x="2394"/>
        <item x="2388"/>
        <item x="1591"/>
        <item x="2248"/>
        <item x="1870"/>
        <item x="204"/>
        <item x="2395"/>
        <item x="2169"/>
        <item x="1890"/>
        <item x="961"/>
        <item x="1619"/>
        <item x="683"/>
        <item x="38"/>
        <item x="645"/>
        <item x="1329"/>
        <item x="1471"/>
        <item x="695"/>
        <item x="2173"/>
        <item x="311"/>
        <item x="1327"/>
        <item x="595"/>
        <item x="712"/>
        <item x="2048"/>
        <item x="17"/>
        <item x="2701"/>
        <item x="1690"/>
        <item x="823"/>
        <item x="1289"/>
        <item x="1140"/>
        <item x="1281"/>
        <item x="941"/>
        <item x="1278"/>
        <item x="1332"/>
        <item x="2451"/>
        <item x="1597"/>
        <item x="570"/>
        <item x="1014"/>
        <item x="1234"/>
        <item x="655"/>
        <item x="248"/>
        <item x="1754"/>
        <item x="585"/>
        <item x="1650"/>
        <item x="479"/>
        <item x="653"/>
        <item x="894"/>
        <item x="1363"/>
        <item x="314"/>
        <item x="308"/>
        <item x="485"/>
        <item x="1961"/>
        <item x="1340"/>
        <item x="322"/>
        <item x="770"/>
        <item x="60"/>
        <item x="1000"/>
        <item x="1469"/>
        <item x="2469"/>
        <item x="2565"/>
        <item x="1972"/>
        <item x="2391"/>
        <item x="1058"/>
        <item x="2389"/>
        <item x="794"/>
        <item x="145"/>
        <item x="622"/>
        <item x="904"/>
        <item x="547"/>
        <item x="1511"/>
        <item x="1808"/>
        <item x="989"/>
        <item x="1809"/>
        <item x="1499"/>
        <item x="604"/>
        <item x="1593"/>
        <item x="1947"/>
        <item x="1630"/>
        <item x="716"/>
        <item x="878"/>
        <item x="1579"/>
        <item x="1990"/>
        <item x="1852"/>
        <item x="2330"/>
        <item x="820"/>
        <item x="929"/>
        <item x="1671"/>
        <item x="2523"/>
        <item x="1965"/>
        <item x="2709"/>
        <item x="1056"/>
        <item x="419"/>
        <item x="677"/>
        <item x="1911"/>
        <item x="1120"/>
        <item x="884"/>
        <item x="1991"/>
        <item x="1184"/>
        <item x="1171"/>
        <item x="1043"/>
        <item x="535"/>
        <item x="2355"/>
        <item x="1428"/>
        <item x="1960"/>
        <item x="290"/>
        <item x="2304"/>
        <item x="1258"/>
        <item x="1180"/>
        <item x="817"/>
        <item x="2400"/>
        <item x="313"/>
        <item x="2449"/>
        <item x="1246"/>
        <item x="720"/>
        <item x="2064"/>
        <item x="963"/>
        <item x="2550"/>
        <item x="458"/>
        <item x="953"/>
        <item x="197"/>
        <item x="600"/>
        <item x="613"/>
        <item x="2334"/>
        <item x="2102"/>
        <item x="1475"/>
        <item x="564"/>
        <item x="1187"/>
        <item x="347"/>
        <item x="1300"/>
        <item x="215"/>
        <item x="2717"/>
        <item x="2672"/>
        <item x="2691"/>
        <item x="1145"/>
        <item x="1864"/>
        <item x="1948"/>
        <item x="2278"/>
        <item x="768"/>
        <item x="692"/>
        <item x="2533"/>
        <item x="916"/>
        <item x="1662"/>
        <item x="885"/>
        <item x="131"/>
        <item x="1504"/>
        <item x="601"/>
        <item x="325"/>
        <item x="2009"/>
        <item x="1762"/>
        <item x="2282"/>
        <item x="2235"/>
        <item x="164"/>
        <item x="1455"/>
        <item x="664"/>
        <item x="2375"/>
        <item x="832"/>
        <item x="1334"/>
        <item x="646"/>
        <item x="108"/>
        <item x="2195"/>
        <item x="1066"/>
        <item x="2193"/>
        <item x="233"/>
        <item x="2470"/>
        <item x="2020"/>
        <item x="1121"/>
        <item x="1192"/>
        <item x="2511"/>
        <item x="1847"/>
        <item x="1063"/>
        <item x="1232"/>
        <item x="1842"/>
        <item x="1165"/>
        <item x="1141"/>
        <item x="1604"/>
        <item x="2662"/>
        <item x="1296"/>
        <item x="2621"/>
        <item x="1696"/>
        <item x="186"/>
        <item x="2471"/>
        <item x="2601"/>
        <item x="1968"/>
        <item x="1496"/>
        <item x="125"/>
        <item x="1760"/>
        <item x="2032"/>
        <item x="2580"/>
        <item x="635"/>
        <item x="1776"/>
        <item x="2646"/>
        <item x="1018"/>
        <item x="1113"/>
        <item x="1738"/>
        <item x="2423"/>
        <item x="1712"/>
        <item x="371"/>
        <item x="1447"/>
        <item x="729"/>
        <item x="1071"/>
        <item x="191"/>
        <item x="1657"/>
        <item x="1749"/>
        <item x="354"/>
        <item x="1704"/>
        <item x="1586"/>
        <item x="1099"/>
        <item x="1823"/>
        <item x="1026"/>
        <item x="1365"/>
        <item x="1266"/>
        <item x="788"/>
        <item x="1042"/>
        <item x="2627"/>
        <item x="879"/>
        <item x="2272"/>
        <item x="974"/>
        <item x="1129"/>
        <item x="1505"/>
        <item x="2024"/>
        <item x="776"/>
        <item x="2287"/>
        <item x="1003"/>
        <item x="1265"/>
        <item x="1123"/>
        <item x="1364"/>
        <item x="2069"/>
        <item x="442"/>
        <item x="2502"/>
        <item x="634"/>
        <item x="1324"/>
        <item x="1244"/>
        <item x="1806"/>
        <item x="2203"/>
        <item x="2450"/>
        <item x="1766"/>
        <item x="2675"/>
        <item x="56"/>
        <item x="1328"/>
        <item x="1551"/>
        <item x="2294"/>
        <item x="1626"/>
        <item x="2651"/>
        <item x="2582"/>
        <item x="714"/>
        <item x="2497"/>
        <item x="469"/>
        <item x="34"/>
        <item x="1648"/>
        <item x="73"/>
        <item x="2441"/>
        <item x="1311"/>
        <item x="1548"/>
        <item x="2598"/>
        <item x="2206"/>
        <item x="359"/>
        <item x="210"/>
        <item x="2214"/>
        <item x="1434"/>
        <item x="1007"/>
        <item x="1598"/>
        <item x="244"/>
        <item x="500"/>
        <item x="679"/>
        <item x="1763"/>
        <item x="1976"/>
        <item x="2000"/>
        <item x="1659"/>
        <item x="2224"/>
        <item x="470"/>
        <item x="1915"/>
        <item x="2622"/>
        <item x="96"/>
        <item x="1344"/>
        <item x="705"/>
        <item x="1528"/>
        <item x="693"/>
        <item x="901"/>
        <item x="2045"/>
        <item x="2088"/>
        <item x="1631"/>
        <item x="1302"/>
        <item x="2184"/>
        <item x="1547"/>
        <item x="1664"/>
        <item x="2399"/>
        <item x="2534"/>
        <item x="1310"/>
        <item x="1679"/>
        <item x="1482"/>
        <item x="392"/>
        <item x="1256"/>
        <item x="22"/>
        <item x="1550"/>
        <item x="1606"/>
        <item x="1383"/>
        <item x="722"/>
        <item x="575"/>
        <item x="1516"/>
        <item x="1769"/>
        <item x="2025"/>
        <item x="542"/>
        <item x="1237"/>
        <item x="246"/>
        <item x="2410"/>
        <item x="621"/>
        <item x="707"/>
        <item x="1169"/>
        <item x="366"/>
        <item x="2112"/>
        <item x="843"/>
        <item x="1331"/>
        <item x="364"/>
        <item x="2013"/>
        <item x="2098"/>
        <item x="935"/>
        <item x="2379"/>
        <item x="2505"/>
        <item x="736"/>
        <item x="2220"/>
        <item x="1780"/>
        <item x="2249"/>
        <item x="2260"/>
        <item x="1182"/>
        <item x="1047"/>
        <item x="1306"/>
        <item x="1320"/>
        <item x="1590"/>
        <item x="1092"/>
        <item x="1775"/>
        <item x="1523"/>
        <item x="1127"/>
        <item x="654"/>
        <item x="1673"/>
        <item x="1790"/>
        <item x="444"/>
        <item x="918"/>
        <item x="81"/>
        <item x="1656"/>
        <item x="97"/>
        <item x="1290"/>
        <item x="2251"/>
        <item x="568"/>
        <item x="2411"/>
        <item x="454"/>
        <item x="1316"/>
        <item x="2288"/>
        <item x="2536"/>
        <item x="1741"/>
        <item x="1735"/>
        <item x="1605"/>
        <item x="2541"/>
        <item x="1677"/>
        <item x="1629"/>
        <item x="1519"/>
        <item x="2141"/>
        <item x="1782"/>
        <item x="1153"/>
        <item x="973"/>
        <item x="2135"/>
        <item x="2209"/>
        <item x="561"/>
        <item x="399"/>
        <item x="1667"/>
        <item x="2569"/>
        <item x="1627"/>
        <item x="1017"/>
        <item x="638"/>
        <item x="1914"/>
        <item x="1094"/>
        <item x="1205"/>
        <item x="187"/>
        <item x="315"/>
        <item x="1208"/>
        <item x="2458"/>
        <item x="1786"/>
        <item x="1369"/>
        <item x="559"/>
        <item x="166"/>
        <item x="2261"/>
        <item x="2328"/>
        <item x="2342"/>
        <item x="851"/>
        <item x="958"/>
        <item x="541"/>
        <item x="222"/>
        <item x="1695"/>
        <item x="2258"/>
        <item x="1813"/>
        <item x="687"/>
        <item x="2405"/>
        <item x="2620"/>
        <item x="226"/>
        <item x="2476"/>
        <item x="343"/>
        <item x="216"/>
        <item x="2456"/>
        <item x="1240"/>
        <item x="511"/>
        <item x="2281"/>
        <item x="854"/>
        <item x="1263"/>
        <item x="390"/>
        <item x="2599"/>
        <item x="2480"/>
        <item x="2145"/>
        <item x="1002"/>
        <item x="896"/>
        <item x="1838"/>
        <item x="1801"/>
        <item x="1600"/>
        <item x="1464"/>
        <item x="1079"/>
        <item x="1727"/>
        <item x="2352"/>
        <item x="132"/>
        <item x="1577"/>
        <item x="2496"/>
        <item x="150"/>
        <item x="2647"/>
        <item x="2510"/>
        <item x="19"/>
        <item x="1382"/>
        <item x="690"/>
        <item x="1723"/>
        <item x="2325"/>
        <item x="239"/>
        <item x="1361"/>
        <item x="847"/>
        <item x="1109"/>
        <item x="335"/>
        <item x="374"/>
        <item x="1095"/>
        <item x="98"/>
        <item x="2142"/>
        <item x="48"/>
        <item x="2445"/>
        <item x="2516"/>
        <item x="227"/>
        <item x="1578"/>
        <item x="1069"/>
        <item x="2629"/>
        <item x="193"/>
        <item x="25"/>
        <item x="2213"/>
        <item x="699"/>
        <item x="2406"/>
        <item x="1338"/>
        <item x="2553"/>
        <item x="577"/>
        <item x="567"/>
        <item x="766"/>
        <item x="2640"/>
        <item x="400"/>
        <item x="1506"/>
        <item x="212"/>
        <item x="2189"/>
        <item x="1917"/>
        <item x="350"/>
        <item x="1200"/>
        <item x="1573"/>
        <item x="1337"/>
        <item x="1719"/>
        <item x="2153"/>
        <item x="2402"/>
        <item x="1655"/>
        <item x="2157"/>
        <item x="2554"/>
        <item x="1322"/>
        <item x="2181"/>
        <item x="72"/>
        <item x="658"/>
        <item x="1313"/>
        <item x="608"/>
        <item x="1135"/>
        <item x="1078"/>
        <item x="282"/>
        <item x="700"/>
        <item x="853"/>
        <item x="323"/>
        <item x="2485"/>
        <item x="1510"/>
        <item x="2361"/>
        <item x="1242"/>
        <item x="632"/>
        <item x="2231"/>
        <item x="333"/>
        <item x="2549"/>
        <item x="2436"/>
        <item x="877"/>
        <item x="2638"/>
        <item x="1836"/>
        <item x="2382"/>
        <item x="1267"/>
        <item x="578"/>
        <item x="1254"/>
        <item x="2474"/>
        <item x="1286"/>
        <item x="2551"/>
        <item x="715"/>
        <item x="2460"/>
        <item x="1567"/>
        <item x="275"/>
        <item x="648"/>
        <item x="881"/>
        <item x="977"/>
        <item x="1225"/>
        <item x="35"/>
        <item x="2221"/>
        <item x="2689"/>
        <item x="2284"/>
        <item x="2387"/>
        <item x="2229"/>
        <item x="1682"/>
        <item x="591"/>
        <item x="12"/>
        <item x="979"/>
        <item x="88"/>
        <item x="2585"/>
        <item x="2688"/>
        <item x="2521"/>
        <item x="1805"/>
        <item x="1011"/>
        <item x="1257"/>
        <item x="1370"/>
        <item x="2426"/>
        <item x="2182"/>
        <item x="2434"/>
        <item x="77"/>
        <item x="2236"/>
        <item x="627"/>
        <item x="1994"/>
        <item x="2059"/>
        <item x="814"/>
        <item x="824"/>
        <item x="636"/>
        <item x="959"/>
        <item x="1979"/>
        <item x="826"/>
        <item x="1612"/>
        <item x="594"/>
        <item x="1702"/>
        <item x="546"/>
        <item x="2524"/>
        <item x="2252"/>
        <item x="1888"/>
        <item x="1834"/>
        <item x="2254"/>
        <item x="2291"/>
        <item x="772"/>
        <item x="880"/>
        <item x="2503"/>
        <item x="1203"/>
        <item x="1756"/>
        <item x="2159"/>
        <item x="830"/>
        <item x="1585"/>
        <item x="503"/>
        <item x="253"/>
        <item x="2129"/>
        <item x="1814"/>
        <item x="1298"/>
        <item x="1402"/>
        <item x="2332"/>
        <item x="242"/>
        <item x="866"/>
        <item x="837"/>
        <item x="1144"/>
        <item x="2666"/>
        <item x="1022"/>
        <item x="2626"/>
        <item x="1599"/>
        <item x="2296"/>
        <item x="2682"/>
        <item x="2545"/>
        <item x="1740"/>
        <item x="1503"/>
        <item x="1025"/>
        <item x="1215"/>
        <item x="69"/>
        <item x="1767"/>
        <item x="368"/>
        <item x="915"/>
        <item x="2584"/>
        <item x="2637"/>
        <item x="2558"/>
        <item x="249"/>
        <item x="1484"/>
        <item x="1151"/>
        <item x="2381"/>
        <item x="1001"/>
        <item x="2207"/>
        <item x="2175"/>
        <item x="2007"/>
        <item x="1514"/>
        <item x="1395"/>
        <item x="640"/>
        <item x="2205"/>
        <item x="581"/>
        <item x="2664"/>
        <item x="268"/>
        <item x="906"/>
        <item x="2071"/>
        <item x="2644"/>
        <item x="2183"/>
        <item x="637"/>
        <item x="937"/>
        <item x="993"/>
        <item x="586"/>
        <item x="2693"/>
        <item x="1555"/>
        <item x="994"/>
        <item x="1270"/>
        <item x="2370"/>
        <item x="418"/>
        <item x="1985"/>
        <item x="1853"/>
        <item x="1260"/>
        <item x="0"/>
        <item x="1220"/>
        <item x="405"/>
        <item x="1472"/>
        <item x="1804"/>
        <item x="1085"/>
        <item x="1057"/>
        <item x="1431"/>
        <item x="111"/>
        <item x="889"/>
        <item x="2174"/>
        <item x="2641"/>
        <item x="437"/>
        <item x="1563"/>
        <item x="2544"/>
        <item x="1666"/>
        <item x="2614"/>
        <item x="890"/>
        <item x="2390"/>
        <item x="1691"/>
        <item x="992"/>
        <item x="1375"/>
        <item x="1134"/>
        <item x="1622"/>
        <item x="1168"/>
        <item x="446"/>
        <item x="1988"/>
        <item x="2132"/>
        <item x="1683"/>
        <item x="2416"/>
        <item x="1833"/>
        <item x="2602"/>
        <item x="206"/>
        <item x="177"/>
        <item x="839"/>
        <item x="1250"/>
        <item x="2144"/>
        <item x="774"/>
        <item x="2346"/>
        <item x="505"/>
        <item x="1670"/>
        <item x="217"/>
        <item x="1581"/>
        <item x="2694"/>
        <item x="109"/>
        <item x="1895"/>
        <item x="1116"/>
        <item x="2237"/>
        <item x="781"/>
        <item x="198"/>
        <item x="1761"/>
        <item x="649"/>
        <item x="927"/>
        <item x="340"/>
        <item x="1588"/>
        <item x="1009"/>
        <item x="1206"/>
        <item x="1100"/>
        <item x="969"/>
        <item x="2044"/>
        <item x="1951"/>
        <item x="2546"/>
        <item x="2519"/>
        <item x="2457"/>
        <item x="1251"/>
        <item x="24"/>
        <item x="1133"/>
        <item x="2298"/>
        <item x="1137"/>
        <item x="2431"/>
        <item x="394"/>
        <item x="2215"/>
        <item x="1707"/>
        <item x="583"/>
        <item x="1122"/>
        <item x="199"/>
        <item x="538"/>
        <item x="1509"/>
        <item x="639"/>
        <item x="2438"/>
        <item x="402"/>
        <item x="1132"/>
        <item x="1274"/>
        <item x="1070"/>
        <item x="1483"/>
        <item x="1568"/>
        <item x="558"/>
        <item x="1810"/>
        <item x="2246"/>
        <item x="922"/>
        <item x="1394"/>
        <item x="2097"/>
        <item x="1152"/>
        <item x="1966"/>
        <item x="231"/>
        <item x="2138"/>
        <item x="1068"/>
        <item x="911"/>
        <item x="280"/>
        <item x="2336"/>
        <item x="2571"/>
        <item x="1613"/>
        <item x="1560"/>
        <item x="2493"/>
        <item x="353"/>
        <item x="1587"/>
        <item x="303"/>
        <item x="1922"/>
        <item x="439"/>
        <item x="409"/>
        <item x="555"/>
        <item x="985"/>
        <item x="2520"/>
        <item x="1676"/>
        <item x="188"/>
        <item x="2492"/>
        <item x="1524"/>
        <item x="1580"/>
        <item x="2264"/>
        <item x="1572"/>
        <item x="1342"/>
        <item x="1377"/>
        <item x="2525"/>
        <item x="1745"/>
        <item x="1008"/>
        <item x="2514"/>
        <item x="159"/>
        <item x="834"/>
        <item x="1276"/>
        <item x="2269"/>
        <item x="3"/>
        <item x="2509"/>
        <item x="697"/>
        <item x="1728"/>
        <item x="2147"/>
        <item x="1623"/>
        <item x="1048"/>
        <item x="767"/>
        <item x="71"/>
        <item x="1927"/>
        <item x="321"/>
        <item x="115"/>
        <item x="2320"/>
        <item x="2053"/>
        <item x="277"/>
        <item x="2611"/>
        <item x="1456"/>
        <item x="1010"/>
        <item x="2152"/>
        <item x="2649"/>
        <item x="1366"/>
        <item x="2623"/>
        <item x="2250"/>
        <item x="2635"/>
        <item x="1335"/>
        <item x="619"/>
        <item x="2366"/>
        <item x="1315"/>
        <item x="1351"/>
        <item x="1892"/>
        <item x="1319"/>
        <item x="1500"/>
        <item x="2119"/>
        <item x="2430"/>
        <item x="2241"/>
        <item x="1183"/>
        <item x="1126"/>
        <item x="2204"/>
        <item x="1405"/>
        <item x="940"/>
        <item x="2057"/>
        <item x="264"/>
        <item x="2372"/>
        <item x="423"/>
        <item x="367"/>
        <item x="1255"/>
        <item x="84"/>
        <item x="983"/>
        <item x="2196"/>
        <item x="803"/>
        <item x="868"/>
        <item x="1871"/>
        <item x="395"/>
        <item x="85"/>
        <item x="2338"/>
        <item x="414"/>
        <item x="765"/>
        <item x="1272"/>
        <item x="288"/>
        <item x="1672"/>
        <item x="2561"/>
        <item x="2369"/>
        <item x="1020"/>
        <item x="1241"/>
        <item x="2307"/>
        <item x="2632"/>
        <item x="2442"/>
        <item x="2586"/>
        <item x="544"/>
        <item x="192"/>
        <item x="1820"/>
        <item x="515"/>
        <item x="2494"/>
        <item x="1901"/>
        <item x="278"/>
        <item x="2581"/>
        <item x="1498"/>
        <item x="2407"/>
        <item x="2033"/>
        <item x="184"/>
        <item x="2077"/>
        <item x="1601"/>
        <item x="1955"/>
        <item x="2479"/>
        <item x="2606"/>
        <item x="240"/>
        <item x="919"/>
        <item x="1875"/>
        <item x="2547"/>
        <item x="1436"/>
        <item x="398"/>
        <item x="474"/>
        <item x="1445"/>
        <item x="2271"/>
        <item x="1294"/>
        <item x="2526"/>
        <item x="93"/>
        <item x="671"/>
        <item x="609"/>
        <item x="1275"/>
        <item x="1005"/>
        <item x="1793"/>
        <item x="1391"/>
        <item x="2556"/>
        <item x="1174"/>
        <item x="1705"/>
        <item x="797"/>
        <item x="2603"/>
        <item x="1733"/>
        <item x="2605"/>
        <item x="1021"/>
        <item x="1114"/>
        <item x="417"/>
        <item x="2054"/>
        <item x="1193"/>
        <item x="606"/>
        <item x="883"/>
        <item x="1846"/>
        <item x="757"/>
        <item x="2245"/>
        <item x="1143"/>
        <item x="753"/>
        <item x="1675"/>
        <item x="1288"/>
        <item x="2289"/>
        <item x="1559"/>
        <item x="1624"/>
        <item x="341"/>
        <item x="2697"/>
        <item x="2437"/>
        <item x="2613"/>
        <item x="1301"/>
        <item x="219"/>
        <item x="2652"/>
        <item x="887"/>
        <item x="1700"/>
        <item x="1817"/>
        <item x="1584"/>
        <item x="1736"/>
        <item x="2447"/>
        <item x="726"/>
        <item x="1293"/>
        <item x="1146"/>
        <item x="2597"/>
        <item x="1077"/>
        <item x="1194"/>
        <item x="2262"/>
        <item x="1305"/>
        <item x="1390"/>
        <item x="536"/>
        <item x="849"/>
        <item x="30"/>
        <item x="169"/>
        <item x="2345"/>
        <item x="468"/>
        <item x="1049"/>
        <item x="2110"/>
        <item x="2323"/>
        <item x="1571"/>
        <item x="47"/>
        <item x="909"/>
        <item x="2392"/>
        <item x="162"/>
        <item x="2495"/>
        <item x="2223"/>
        <item x="1928"/>
        <item x="566"/>
        <item x="1886"/>
        <item x="2191"/>
        <item x="1362"/>
        <item x="1781"/>
        <item x="903"/>
        <item x="2499"/>
        <item x="996"/>
        <item x="1687"/>
        <item x="2021"/>
        <item x="1073"/>
        <item x="185"/>
        <item x="2316"/>
        <item x="91"/>
        <item x="2137"/>
        <item x="1253"/>
        <item x="2297"/>
        <item x="2625"/>
        <item x="209"/>
        <item x="351"/>
        <item x="1868"/>
        <item x="107"/>
        <item x="1422"/>
        <item x="2452"/>
        <item x="2051"/>
        <item x="1512"/>
        <item x="2498"/>
        <item x="2420"/>
        <item x="1529"/>
        <item x="769"/>
        <item x="2185"/>
        <item x="295"/>
        <item x="848"/>
        <item x="1308"/>
        <item x="2631"/>
        <item x="2310"/>
        <item x="611"/>
        <item x="2149"/>
        <item x="2435"/>
        <item x="846"/>
        <item x="2715"/>
        <item x="1831"/>
        <item x="2292"/>
        <item x="1197"/>
        <item x="20"/>
        <item x="1176"/>
        <item x="1855"/>
        <item x="181"/>
        <item x="2050"/>
        <item x="2075"/>
        <item x="1368"/>
        <item x="802"/>
        <item x="533"/>
        <item x="11"/>
        <item x="2306"/>
        <item x="1873"/>
        <item x="2093"/>
        <item x="1036"/>
        <item x="1774"/>
        <item x="590"/>
        <item x="128"/>
        <item x="1227"/>
        <item x="741"/>
        <item x="2019"/>
        <item x="2512"/>
        <item x="1403"/>
        <item x="2568"/>
        <item x="1467"/>
        <item x="2311"/>
        <item x="605"/>
        <item x="1236"/>
        <item x="2234"/>
        <item x="129"/>
        <item x="925"/>
        <item x="875"/>
        <item x="2538"/>
        <item x="2648"/>
        <item x="2363"/>
        <item x="2669"/>
        <item x="2656"/>
        <item x="1614"/>
        <item x="2010"/>
        <item x="1713"/>
        <item x="334"/>
        <item x="1589"/>
        <item x="2501"/>
        <item x="991"/>
        <item x="328"/>
        <item x="2373"/>
        <item x="307"/>
        <item x="214"/>
        <item x="799"/>
        <item x="733"/>
        <item x="1610"/>
        <item x="2491"/>
        <item x="1096"/>
        <item x="1791"/>
        <item x="1189"/>
        <item x="1658"/>
        <item x="975"/>
        <item x="2039"/>
        <item x="1681"/>
        <item x="560"/>
        <item x="892"/>
        <item x="2690"/>
        <item x="682"/>
        <item x="2177"/>
        <item x="828"/>
        <item x="2115"/>
        <item x="914"/>
        <item x="2239"/>
        <item x="2417"/>
        <item x="160"/>
        <item x="200"/>
        <item x="668"/>
        <item x="1417"/>
        <item x="1987"/>
        <item x="1829"/>
        <item x="1269"/>
        <item x="33"/>
        <item x="1839"/>
        <item x="1291"/>
        <item x="1874"/>
        <item x="223"/>
        <item x="995"/>
        <item x="298"/>
        <item x="1724"/>
        <item x="1794"/>
        <item x="2114"/>
        <item x="539"/>
        <item x="2384"/>
        <item x="1147"/>
        <item x="2684"/>
        <item x="518"/>
        <item x="1115"/>
        <item x="1427"/>
        <item x="1282"/>
        <item x="2513"/>
        <item x="2100"/>
        <item x="1913"/>
        <item x="1899"/>
        <item x="1098"/>
        <item x="490"/>
        <item x="498"/>
        <item x="598"/>
        <item x="2086"/>
        <item x="2344"/>
        <item x="241"/>
        <item x="194"/>
        <item x="888"/>
        <item x="2208"/>
        <item x="1160"/>
        <item x="2031"/>
        <item x="1881"/>
        <item x="75"/>
        <item x="296"/>
        <item x="344"/>
        <item x="2578"/>
        <item x="1195"/>
        <item x="1149"/>
        <item x="287"/>
        <item x="2700"/>
        <item x="64"/>
        <item x="306"/>
        <item x="420"/>
        <item x="1136"/>
        <item x="463"/>
        <item x="1558"/>
        <item x="391"/>
        <item x="165"/>
        <item x="1958"/>
        <item x="1376"/>
        <item x="2126"/>
        <item x="221"/>
        <item x="2089"/>
        <item x="1125"/>
        <item x="1336"/>
        <item x="1314"/>
        <item x="1507"/>
        <item x="1019"/>
        <item x="1461"/>
        <item x="2540"/>
        <item x="1097"/>
        <item x="1248"/>
        <item x="596"/>
        <item x="1803"/>
        <item x="1166"/>
        <item x="113"/>
        <item x="2105"/>
        <item x="1433"/>
        <item x="2657"/>
        <item x="1415"/>
        <item x="759"/>
        <item x="549"/>
        <item x="2230"/>
        <item x="1569"/>
        <item x="2049"/>
        <item x="389"/>
        <item x="327"/>
        <item x="2081"/>
        <item x="1031"/>
        <item x="1857"/>
        <item x="703"/>
        <item x="1903"/>
        <item x="844"/>
        <item x="1188"/>
        <item x="1501"/>
        <item x="2104"/>
        <item x="196"/>
        <item x="2655"/>
        <item x="616"/>
        <item x="2285"/>
        <item x="739"/>
        <item x="970"/>
        <item x="1223"/>
        <item x="2386"/>
        <item x="312"/>
        <item x="1521"/>
        <item x="1221"/>
        <item x="250"/>
        <item x="466"/>
        <item x="1684"/>
        <item x="1462"/>
        <item x="2073"/>
        <item x="1566"/>
        <item x="2003"/>
        <item x="112"/>
        <item x="1059"/>
        <item x="1747"/>
        <item x="2034"/>
        <item x="285"/>
        <item x="330"/>
        <item x="1638"/>
        <item x="2404"/>
        <item x="1963"/>
        <item x="2610"/>
        <item x="519"/>
        <item x="1321"/>
        <item x="1889"/>
        <item x="229"/>
        <item x="1413"/>
        <item x="66"/>
        <item x="2713"/>
        <item x="1867"/>
        <item x="146"/>
        <item x="352"/>
        <item x="1530"/>
        <item x="1562"/>
        <item x="2318"/>
        <item x="1423"/>
        <item x="171"/>
        <item x="1466"/>
        <item x="118"/>
        <item x="869"/>
        <item x="936"/>
        <item x="898"/>
        <item x="2109"/>
        <item x="2130"/>
        <item x="1062"/>
        <item x="1887"/>
        <item x="211"/>
        <item x="345"/>
        <item x="1918"/>
        <item x="2531"/>
        <item x="1304"/>
        <item x="593"/>
        <item x="1969"/>
        <item x="2670"/>
        <item x="243"/>
        <item x="1222"/>
        <item x="167"/>
        <item x="18"/>
        <item x="723"/>
        <item x="5"/>
        <item x="412"/>
        <item x="2322"/>
        <item x="1949"/>
        <item x="1885"/>
        <item x="2161"/>
        <item x="2347"/>
        <item x="2616"/>
        <item x="2247"/>
        <item x="506"/>
        <item x="2295"/>
        <item x="1526"/>
        <item x="1367"/>
        <item x="1636"/>
        <item x="1283"/>
        <item x="1271"/>
        <item x="2068"/>
        <item x="895"/>
        <item x="127"/>
        <item x="2101"/>
        <item x="1920"/>
        <item x="1156"/>
        <item x="2612"/>
        <item x="2609"/>
        <item x="218"/>
        <item x="2378"/>
        <item x="1877"/>
        <item x="1916"/>
        <item x="1923"/>
        <item x="2052"/>
        <item x="257"/>
        <item x="1800"/>
        <item x="1103"/>
        <item x="207"/>
        <item x="483"/>
        <item x="755"/>
        <item x="923"/>
        <item x="2443"/>
        <item x="565"/>
        <item x="1826"/>
        <item x="1448"/>
        <item x="631"/>
        <item x="2326"/>
        <item x="2335"/>
        <item x="2106"/>
        <item x="1101"/>
        <item x="2111"/>
        <item x="2006"/>
        <item x="2433"/>
        <item x="62"/>
        <item x="1053"/>
        <item x="2066"/>
        <item x="1074"/>
        <item x="1931"/>
        <item x="1639"/>
        <item x="954"/>
        <item x="270"/>
        <item x="2225"/>
        <item x="1711"/>
        <item x="1158"/>
        <item x="203"/>
        <item x="1067"/>
        <item x="220"/>
        <item x="276"/>
        <item x="2475"/>
        <item x="629"/>
        <item x="897"/>
        <item x="2243"/>
        <item x="1982"/>
        <item x="45"/>
        <item x="1634"/>
        <item x="2176"/>
        <item x="1247"/>
        <item x="1518"/>
        <item x="1091"/>
        <item x="1307"/>
        <item x="2448"/>
        <item x="910"/>
        <item x="509"/>
        <item x="2483"/>
        <item x="1771"/>
        <item x="1473"/>
        <item x="2548"/>
        <item x="614"/>
        <item x="2590"/>
        <item x="2122"/>
        <item x="548"/>
        <item x="2356"/>
        <item x="284"/>
        <item x="530"/>
        <item x="101"/>
        <item x="427"/>
        <item x="236"/>
        <item x="2348"/>
        <item x="2194"/>
        <item x="807"/>
        <item x="1788"/>
        <item x="1668"/>
        <item x="965"/>
        <item x="2587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2"/>
        <item x="1054"/>
        <item x="2371"/>
        <item x="316"/>
        <item x="1533"/>
        <item x="2171"/>
        <item x="292"/>
        <item x="1239"/>
        <item x="1784"/>
        <item x="1975"/>
        <item x="1358"/>
        <item x="930"/>
        <item x="2065"/>
        <item x="2459"/>
        <item x="329"/>
        <item x="320"/>
        <item x="1231"/>
        <item x="1981"/>
        <item x="87"/>
        <item x="610"/>
        <item x="921"/>
        <item x="1034"/>
        <item x="269"/>
        <item x="1273"/>
        <item x="1252"/>
        <item x="1708"/>
        <item x="2432"/>
        <item x="2001"/>
        <item x="201"/>
        <item x="332"/>
        <item x="2263"/>
        <item x="41"/>
        <item x="263"/>
        <item x="867"/>
        <item x="2574"/>
        <item x="2680"/>
        <item x="461"/>
        <item x="760"/>
        <item x="245"/>
        <item x="2256"/>
        <item x="1522"/>
        <item x="2211"/>
        <item x="260"/>
        <item x="124"/>
        <item x="1345"/>
        <item x="2573"/>
        <item x="2604"/>
        <item x="2719"/>
        <item x="2465"/>
        <item x="1575"/>
        <item x="997"/>
        <item x="1841"/>
        <item x="1663"/>
        <item x="2628"/>
        <item x="1635"/>
        <item x="2634"/>
        <item x="482"/>
        <item x="1649"/>
        <item x="1139"/>
        <item x="1694"/>
        <item x="256"/>
        <item x="1661"/>
        <item x="1110"/>
        <item x="189"/>
        <item x="2080"/>
        <item x="1348"/>
        <item x="149"/>
        <item x="771"/>
        <item x="2319"/>
        <item x="724"/>
        <item x="1235"/>
        <item x="1438"/>
        <item x="2046"/>
        <item x="183"/>
        <item x="1033"/>
        <item x="2314"/>
        <item x="1678"/>
        <item x="659"/>
        <item x="274"/>
        <item x="488"/>
        <item x="213"/>
        <item x="1674"/>
        <item x="2321"/>
        <item x="2063"/>
        <item x="633"/>
        <item x="13"/>
        <item x="300"/>
        <item x="1262"/>
        <item x="1798"/>
        <item x="357"/>
        <item x="2060"/>
        <item x="2359"/>
        <item x="694"/>
        <item x="2168"/>
        <item x="1075"/>
        <item x="258"/>
        <item x="1508"/>
        <item x="2466"/>
        <item x="816"/>
        <item x="385"/>
        <item x="2528"/>
        <item x="734"/>
        <item x="413"/>
        <item x="2594"/>
        <item x="873"/>
        <item x="106"/>
        <item x="465"/>
        <item x="1086"/>
        <item x="324"/>
        <item x="2343"/>
        <item x="1142"/>
        <item x="2028"/>
        <item x="1717"/>
        <item x="599"/>
        <item x="842"/>
        <item x="1876"/>
        <item x="1980"/>
        <item x="787"/>
        <item x="708"/>
        <item x="382"/>
        <item x="1163"/>
        <item x="625"/>
        <item x="793"/>
        <item x="2317"/>
        <item x="2421"/>
        <item x="2579"/>
        <item x="262"/>
        <item x="1477"/>
        <item x="1204"/>
        <item x="2615"/>
        <item x="2527"/>
        <item x="2062"/>
        <item x="1502"/>
        <item x="1373"/>
        <item x="2365"/>
        <item x="230"/>
        <item x="319"/>
        <item x="1830"/>
        <item x="1035"/>
        <item x="1703"/>
        <item x="1211"/>
        <item x="534"/>
        <item x="1660"/>
        <item x="2232"/>
        <item x="175"/>
        <item x="2253"/>
        <item x="876"/>
        <item x="67"/>
        <item x="1493"/>
        <item x="962"/>
        <item x="1904"/>
        <item x="2309"/>
        <item x="467"/>
        <item x="2082"/>
        <item x="738"/>
        <item x="318"/>
        <item x="1531"/>
        <item x="1148"/>
        <item x="43"/>
        <item x="1350"/>
        <item x="42"/>
        <item x="1896"/>
        <item x="1396"/>
        <item x="2124"/>
        <item x="168"/>
        <item x="528"/>
        <item x="286"/>
        <item x="182"/>
        <item x="424"/>
        <item x="102"/>
        <item x="2354"/>
        <item x="891"/>
        <item x="51"/>
        <item x="1207"/>
        <item x="1450"/>
        <item x="1449"/>
        <item x="1173"/>
        <item x="838"/>
        <item x="2074"/>
        <item x="142"/>
        <item x="2002"/>
        <item x="2461"/>
        <item x="2238"/>
        <item x="1303"/>
        <item x="517"/>
        <item x="525"/>
        <item x="2315"/>
        <item x="283"/>
        <item x="176"/>
        <item x="2642"/>
        <item x="2096"/>
        <item x="526"/>
        <item x="1843"/>
        <item x="522"/>
        <item x="2592"/>
        <item x="1277"/>
        <item x="1481"/>
        <item x="202"/>
        <item x="850"/>
        <item x="228"/>
        <item x="2559"/>
        <item x="455"/>
        <item x="1967"/>
        <item x="795"/>
        <item x="1217"/>
        <item x="92"/>
        <item x="2478"/>
        <item x="486"/>
        <item x="89"/>
        <item x="1706"/>
        <item x="860"/>
        <item x="2055"/>
        <item x="524"/>
        <item x="178"/>
        <item x="2415"/>
        <item x="2279"/>
        <item x="2270"/>
        <item x="2154"/>
        <item x="2419"/>
        <item x="293"/>
        <item x="349"/>
        <item x="1992"/>
        <item x="477"/>
        <item x="1919"/>
        <item x="1746"/>
        <item x="1954"/>
        <item x="1897"/>
        <item x="2711"/>
        <item x="421"/>
        <item x="2506"/>
        <item x="40"/>
        <item x="2036"/>
        <item x="624"/>
        <item x="1398"/>
        <item x="563"/>
        <item x="1384"/>
        <item x="2518"/>
        <item x="932"/>
        <item x="2210"/>
        <item x="944"/>
        <item x="920"/>
        <item x="2660"/>
        <item x="1421"/>
        <item x="1894"/>
        <item x="2113"/>
        <item x="55"/>
        <item x="422"/>
        <item x="1758"/>
        <item x="947"/>
        <item x="2265"/>
        <item x="289"/>
        <item x="1349"/>
        <item x="2139"/>
        <item x="840"/>
        <item x="1734"/>
        <item x="1084"/>
        <item x="2228"/>
        <item x="1295"/>
        <item x="2076"/>
        <item x="1755"/>
        <item x="1118"/>
        <item x="2187"/>
        <item x="1408"/>
        <item x="65"/>
        <item x="1108"/>
        <item x="1906"/>
        <item x="1177"/>
        <item x="592"/>
        <item x="2575"/>
        <item x="342"/>
        <item x="504"/>
        <item x="1879"/>
        <item x="44"/>
        <item x="1088"/>
        <item x="1264"/>
        <item x="1312"/>
        <item x="2380"/>
        <item x="574"/>
        <item x="2266"/>
        <item x="472"/>
        <item x="747"/>
        <item x="259"/>
        <item x="436"/>
        <item x="1792"/>
        <item x="1620"/>
        <item x="938"/>
        <item x="1093"/>
        <item x="2429"/>
        <item x="397"/>
        <item x="1317"/>
        <item x="709"/>
        <item x="1399"/>
        <item x="2482"/>
        <item x="2312"/>
        <item x="1859"/>
        <item x="1789"/>
        <item x="2674"/>
        <item x="58"/>
        <item x="2446"/>
        <item x="1216"/>
        <item x="1124"/>
        <item x="49"/>
        <item x="862"/>
        <item x="1474"/>
        <item x="1933"/>
        <item x="252"/>
        <item x="2186"/>
        <item x="2160"/>
        <item x="301"/>
        <item x="2639"/>
        <item x="299"/>
        <item x="2567"/>
        <item x="336"/>
        <item x="2146"/>
        <item x="908"/>
        <item x="1625"/>
        <item x="2280"/>
        <item x="557"/>
        <item x="886"/>
        <item x="2219"/>
        <item x="238"/>
        <item x="443"/>
        <item x="2301"/>
        <item x="2667"/>
        <item x="1819"/>
        <item x="2504"/>
        <item x="2383"/>
        <item x="1451"/>
        <item x="543"/>
        <item x="489"/>
        <item x="674"/>
        <item x="1460"/>
        <item x="1642"/>
        <item x="326"/>
        <item x="117"/>
        <item x="1716"/>
        <item x="261"/>
        <item x="2543"/>
        <item x="2619"/>
        <item x="2299"/>
        <item x="2397"/>
        <item x="279"/>
        <item x="2091"/>
        <item x="273"/>
        <item x="2087"/>
        <item x="6"/>
        <item x="265"/>
        <item x="2324"/>
        <item x="2695"/>
        <item x="1437"/>
        <item x="14"/>
        <item x="675"/>
        <item x="2515"/>
        <item x="1440"/>
        <item x="1647"/>
        <item x="2409"/>
        <item x="870"/>
        <item x="630"/>
        <item x="27"/>
        <item x="1576"/>
        <item x="1739"/>
        <item x="1910"/>
        <item x="1051"/>
        <item x="1795"/>
        <item x="411"/>
        <item x="2259"/>
        <item x="450"/>
        <item x="507"/>
        <item x="39"/>
        <item x="1080"/>
        <item x="471"/>
        <item x="1956"/>
        <item x="2488"/>
        <item x="942"/>
        <item x="2300"/>
        <item x="1372"/>
        <item x="1463"/>
        <item x="743"/>
        <item x="2072"/>
        <item x="721"/>
        <item x="1479"/>
        <item x="234"/>
        <item x="1112"/>
        <item x="2061"/>
        <item x="698"/>
        <item x="494"/>
        <item x="2564"/>
        <item x="267"/>
        <item x="1102"/>
        <item x="1172"/>
        <item x="1837"/>
        <item x="331"/>
        <item x="964"/>
        <item x="2084"/>
        <item x="972"/>
        <item x="701"/>
        <item x="10"/>
        <item x="597"/>
        <item x="1082"/>
        <item x="1202"/>
        <item x="2368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6"/>
        <item x="589"/>
        <item x="2095"/>
        <item x="2030"/>
        <item x="2079"/>
        <item x="951"/>
        <item x="2703"/>
        <item x="1908"/>
        <item x="1138"/>
        <item x="170"/>
        <item x="719"/>
        <item x="2099"/>
        <item x="2414"/>
        <item x="1611"/>
        <item x="1457"/>
        <item x="1912"/>
        <item x="1807"/>
        <item x="856"/>
        <item x="2696"/>
        <item x="2600"/>
        <item x="2608"/>
        <item x="1893"/>
        <item x="116"/>
        <item x="955"/>
        <item x="2216"/>
        <item x="1725"/>
        <item x="864"/>
        <item x="1159"/>
        <item x="1228"/>
        <item x="939"/>
        <item x="978"/>
        <item x="1935"/>
        <item x="556"/>
        <item x="28"/>
        <item x="281"/>
        <item x="1799"/>
        <item x="1087"/>
        <item x="369"/>
        <item x="1249"/>
        <item x="1921"/>
        <item x="1199"/>
        <item x="731"/>
        <item x="16"/>
        <item x="2593"/>
        <item x="1150"/>
        <item x="1432"/>
        <item x="2283"/>
        <item x="2618"/>
        <item x="473"/>
        <item x="1884"/>
        <item x="871"/>
        <item x="752"/>
        <item x="628"/>
        <item x="2026"/>
        <item x="2487"/>
        <item x="1378"/>
        <item x="968"/>
        <item x="2339"/>
        <item x="2517"/>
        <item x="2118"/>
        <item x="2240"/>
        <item x="1787"/>
        <item x="510"/>
        <item x="1811"/>
        <item x="2313"/>
        <item x="2078"/>
        <item x="2636"/>
        <item x="602"/>
        <item x="495"/>
        <item x="2705"/>
        <item x="2467"/>
        <item x="1104"/>
        <item x="154"/>
        <item x="1397"/>
        <item x="338"/>
        <item x="1297"/>
        <item x="704"/>
        <item x="1400"/>
        <item x="2227"/>
        <item x="348"/>
        <item x="2014"/>
        <item x="855"/>
        <item x="950"/>
        <item x="2349"/>
        <item x="2327"/>
        <item x="1785"/>
        <item x="1"/>
        <item x="172"/>
        <item x="2385"/>
        <item x="105"/>
        <item x="2555"/>
        <item x="1407"/>
        <item x="552"/>
        <item x="1513"/>
        <item x="272"/>
        <item x="1646"/>
        <item x="1381"/>
        <item x="2650"/>
        <item x="913"/>
        <item x="686"/>
        <item x="1744"/>
        <item x="487"/>
        <item x="4"/>
        <item x="907"/>
        <item x="2103"/>
        <item x="756"/>
        <item x="100"/>
        <item x="1435"/>
        <item x="297"/>
        <item x="2222"/>
        <item x="36"/>
        <item x="54"/>
        <item x="1425"/>
        <item x="46"/>
        <item x="527"/>
        <item x="1339"/>
        <item x="1016"/>
        <item x="532"/>
        <item x="2364"/>
        <item x="2624"/>
        <item x="21"/>
        <item x="438"/>
        <item x="2552"/>
        <item x="2042"/>
        <item x="2179"/>
        <item x="255"/>
        <item x="235"/>
        <item x="943"/>
        <item x="2043"/>
        <item x="999"/>
        <item x="1488"/>
        <item x="2589"/>
        <item x="2038"/>
        <item x="355"/>
        <item x="1824"/>
        <item x="2532"/>
        <item x="2268"/>
        <item x="2357"/>
        <item x="271"/>
        <item x="2022"/>
        <item x="2286"/>
        <item x="2257"/>
        <item x="1491"/>
        <item x="1845"/>
        <item x="1609"/>
        <item x="861"/>
        <item x="1224"/>
        <item x="2290"/>
        <item x="858"/>
        <item x="1697"/>
        <item x="1285"/>
        <item x="748"/>
        <item x="2591"/>
        <item x="540"/>
        <item x="195"/>
        <item x="1347"/>
        <item x="749"/>
        <item x="1214"/>
        <item x="356"/>
        <item x="1909"/>
        <item x="2683"/>
        <item x="1419"/>
        <item x="1698"/>
        <item x="157"/>
        <item x="1444"/>
        <item x="57"/>
        <item x="1089"/>
        <item x="2710"/>
        <item x="1443"/>
        <item x="1446"/>
        <item x="52"/>
        <item x="1865"/>
        <item x="620"/>
        <item x="1715"/>
        <item x="337"/>
        <item x="1041"/>
        <item x="1489"/>
        <item x="2439"/>
        <item x="1465"/>
        <item x="237"/>
        <item x="976"/>
        <item x="1386"/>
        <item x="2027"/>
        <item x="685"/>
        <item x="2083"/>
        <item x="2094"/>
        <item x="857"/>
        <item x="553"/>
        <item x="2529"/>
        <item x="2148"/>
        <item x="481"/>
        <item x="304"/>
        <item x="2090"/>
        <item x="1486"/>
        <item x="2158"/>
        <item x="1410"/>
        <item x="912"/>
        <item x="294"/>
        <item x="1406"/>
        <item x="2673"/>
        <item x="404"/>
        <item x="2166"/>
        <item x="2244"/>
        <item x="429"/>
        <item x="1198"/>
        <item x="818"/>
        <item x="224"/>
        <item x="2029"/>
        <item x="2217"/>
        <item x="1487"/>
        <item x="2116"/>
        <item x="1926"/>
        <item x="2212"/>
        <item x="1454"/>
        <item x="1201"/>
        <item x="2056"/>
        <item x="1796"/>
        <item x="1882"/>
        <item x="2596"/>
        <item x="796"/>
        <item x="1840"/>
        <item x="1742"/>
        <item x="1404"/>
        <item x="2151"/>
        <item x="1984"/>
        <item x="80"/>
        <item x="1468"/>
        <item x="1401"/>
        <item x="1412"/>
        <item x="1452"/>
        <item x="1596"/>
        <item x="2201"/>
        <item x="305"/>
        <item x="523"/>
        <item x="8"/>
        <item x="744"/>
        <item x="460"/>
        <item x="2303"/>
        <item x="2374"/>
        <item x="852"/>
        <item x="462"/>
        <item x="728"/>
        <item x="2329"/>
        <item x="607"/>
        <item x="1827"/>
        <item x="1732"/>
        <item x="1494"/>
        <item x="2440"/>
        <item x="1872"/>
        <item x="966"/>
        <item x="2576"/>
        <item x="126"/>
        <item x="174"/>
        <item x="2659"/>
        <item x="32"/>
        <item x="61"/>
        <item x="1490"/>
        <item x="1470"/>
        <item x="425"/>
        <item x="2037"/>
        <item x="1424"/>
        <item x="173"/>
        <item x="831"/>
        <item x="1929"/>
        <item x="1718"/>
        <item x="514"/>
        <item x="990"/>
        <item x="1485"/>
        <item x="660"/>
        <item x="302"/>
        <item x="2198"/>
        <item x="2398"/>
        <item x="829"/>
        <item x="1226"/>
        <item x="710"/>
        <item x="1710"/>
        <item x="946"/>
        <item x="2067"/>
        <item x="1554"/>
        <item x="155"/>
        <item x="1883"/>
        <item x="86"/>
        <item x="967"/>
        <item x="2008"/>
        <item x="971"/>
        <item x="2718"/>
        <item x="1429"/>
        <item x="1441"/>
        <item x="764"/>
        <item x="449"/>
        <item x="370"/>
        <item x="432"/>
        <item x="513"/>
        <item x="1426"/>
        <item x="792"/>
        <item x="1233"/>
        <item x="2134"/>
        <item x="1333"/>
        <item x="1292"/>
        <item x="2136"/>
        <item x="2340"/>
        <item x="1430"/>
        <item x="740"/>
        <item x="1632"/>
        <item x="2167"/>
        <item x="1128"/>
        <item x="1458"/>
        <item x="137"/>
        <item x="2164"/>
        <item x="1932"/>
        <item x="1416"/>
        <item x="1442"/>
        <item x="1230"/>
        <item x="1389"/>
        <item x="2016"/>
        <item x="569"/>
        <item x="1937"/>
        <item x="863"/>
        <item x="130"/>
        <item x="1731"/>
        <item x="1119"/>
        <item x="1925"/>
        <item x="1379"/>
        <item x="1210"/>
        <item x="1527"/>
        <item x="521"/>
        <item x="1495"/>
        <item x="1898"/>
        <item x="2522"/>
        <item x="1161"/>
        <item x="1480"/>
        <item x="1388"/>
        <item x="190"/>
        <item x="512"/>
        <item x="1453"/>
        <item x="1773"/>
        <item x="952"/>
        <item x="59"/>
        <item x="833"/>
        <item x="1040"/>
        <item x="309"/>
        <item x="339"/>
        <item x="2408"/>
        <item x="408"/>
        <item x="1037"/>
        <item x="2155"/>
        <item x="499"/>
        <item x="727"/>
        <item x="2714"/>
        <item x="948"/>
        <item x="1387"/>
        <item x="1930"/>
        <item x="1081"/>
        <item x="956"/>
        <item x="2331"/>
        <item x="1907"/>
        <item x="750"/>
        <item x="416"/>
        <item x="2643"/>
        <item x="2698"/>
        <item x="2140"/>
        <item x="718"/>
        <item x="746"/>
        <item x="1411"/>
        <item x="754"/>
        <item x="497"/>
        <item x="478"/>
        <item x="1393"/>
        <item x="2125"/>
        <item x="1353"/>
        <item x="147"/>
        <item x="745"/>
        <item t="default"/>
      </items>
    </pivotField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5C7DCB-7AB2-4040-813F-AB9537DCCD41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469EDF-5309-0C4C-B7C7-C38A69010836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EF75B-06ED-3B4F-B7B6-FF68BE14575A}">
  <dimension ref="A1:F6"/>
  <sheetViews>
    <sheetView zoomScale="122" zoomScaleNormal="122" workbookViewId="0">
      <selection activeCell="B6" sqref="B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3" bestFit="1" customWidth="1"/>
    <col min="8" max="8" width="15.6640625" bestFit="1" customWidth="1"/>
    <col min="9" max="9" width="13" bestFit="1" customWidth="1"/>
    <col min="10" max="10" width="20" bestFit="1" customWidth="1"/>
    <col min="11" max="11" width="17.33203125" bestFit="1" customWidth="1"/>
    <col min="12" max="49" width="3.1640625" bestFit="1" customWidth="1"/>
    <col min="50" max="53" width="4.1640625" bestFit="1" customWidth="1"/>
    <col min="54" max="54" width="6.1640625" bestFit="1" customWidth="1"/>
    <col min="55" max="55" width="12.33203125" bestFit="1" customWidth="1"/>
    <col min="56" max="56" width="7.1640625" bestFit="1" customWidth="1"/>
    <col min="57" max="57" width="4.1640625" bestFit="1" customWidth="1"/>
    <col min="58" max="133" width="3.1640625" bestFit="1" customWidth="1"/>
    <col min="134" max="134" width="9.6640625" bestFit="1" customWidth="1"/>
    <col min="135" max="135" width="5.6640625" bestFit="1" customWidth="1"/>
    <col min="136" max="143" width="2.1640625" bestFit="1" customWidth="1"/>
    <col min="144" max="161" width="3.1640625" bestFit="1" customWidth="1"/>
    <col min="162" max="168" width="4.1640625" bestFit="1" customWidth="1"/>
    <col min="169" max="169" width="8.1640625" bestFit="1" customWidth="1"/>
    <col min="170" max="170" width="10.5" bestFit="1" customWidth="1"/>
    <col min="171" max="436" width="4.1640625" bestFit="1" customWidth="1"/>
    <col min="437" max="462" width="5.1640625" bestFit="1" customWidth="1"/>
    <col min="463" max="464" width="7.1640625" bestFit="1" customWidth="1"/>
    <col min="465" max="465" width="8.1640625" bestFit="1" customWidth="1"/>
    <col min="466" max="466" width="13" bestFit="1" customWidth="1"/>
    <col min="467" max="467" width="10" bestFit="1" customWidth="1"/>
    <col min="468" max="588" width="10.1640625" bestFit="1" customWidth="1"/>
    <col min="589" max="671" width="11.1640625" bestFit="1" customWidth="1"/>
    <col min="672" max="684" width="12.1640625" bestFit="1" customWidth="1"/>
    <col min="685" max="685" width="13" bestFit="1" customWidth="1"/>
    <col min="686" max="686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8362</v>
      </c>
      <c r="B3" s="11" t="s">
        <v>8360</v>
      </c>
    </row>
    <row r="4" spans="1:6" x14ac:dyDescent="0.2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8315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">
      <c r="A6" s="13" t="s">
        <v>8361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B253DF-E8A3-0045-9D70-CE38BE2854C9}">
  <dimension ref="A1:E7"/>
  <sheetViews>
    <sheetView workbookViewId="0">
      <selection activeCell="B8" sqref="B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8223</v>
      </c>
    </row>
    <row r="2" spans="1:5" x14ac:dyDescent="0.2">
      <c r="A2" s="11" t="s">
        <v>8358</v>
      </c>
      <c r="B2" t="s">
        <v>8315</v>
      </c>
    </row>
    <row r="4" spans="1:5" x14ac:dyDescent="0.2">
      <c r="A4" s="11" t="s">
        <v>8362</v>
      </c>
      <c r="B4" s="11" t="s">
        <v>8360</v>
      </c>
    </row>
    <row r="5" spans="1:5" x14ac:dyDescent="0.2">
      <c r="A5" s="11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3" t="s">
        <v>8316</v>
      </c>
      <c r="B6" s="12">
        <v>250</v>
      </c>
      <c r="C6" s="12">
        <v>9</v>
      </c>
      <c r="D6" s="12">
        <v>412</v>
      </c>
      <c r="E6" s="12">
        <v>671</v>
      </c>
    </row>
    <row r="7" spans="1:5" x14ac:dyDescent="0.2">
      <c r="A7" s="13" t="s">
        <v>8361</v>
      </c>
      <c r="B7" s="12">
        <v>250</v>
      </c>
      <c r="C7" s="12">
        <v>9</v>
      </c>
      <c r="D7" s="12">
        <v>412</v>
      </c>
      <c r="E7" s="12">
        <v>671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7FA9BB-6D70-AD4E-8947-80BF4D4815A3}">
  <dimension ref="A1:F18"/>
  <sheetViews>
    <sheetView workbookViewId="0">
      <selection activeCell="P28" sqref="P2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8358</v>
      </c>
      <c r="B1" t="s">
        <v>8315</v>
      </c>
    </row>
    <row r="2" spans="1:6" x14ac:dyDescent="0.2">
      <c r="A2" s="11" t="s">
        <v>8379</v>
      </c>
      <c r="B2" t="s">
        <v>8364</v>
      </c>
    </row>
    <row r="4" spans="1:6" x14ac:dyDescent="0.2">
      <c r="A4" s="11" t="s">
        <v>8362</v>
      </c>
      <c r="B4" s="11" t="s">
        <v>8360</v>
      </c>
    </row>
    <row r="5" spans="1:6" x14ac:dyDescent="0.2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6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">
      <c r="A7" s="16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">
      <c r="A8" s="16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">
      <c r="A9" s="16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">
      <c r="A10" s="16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">
      <c r="A11" s="16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">
      <c r="A12" s="16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">
      <c r="A13" s="16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">
      <c r="A14" s="16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">
      <c r="A15" s="16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">
      <c r="A16" s="16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">
      <c r="A17" s="16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">
      <c r="A18" s="16" t="s">
        <v>8361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128" zoomScaleNormal="128" workbookViewId="0">
      <pane xSplit="2" ySplit="521" topLeftCell="C2924" activePane="bottomRight" state="frozen"/>
      <selection pane="topRight" activeCell="C1" sqref="C1"/>
      <selection pane="bottomLeft" activeCell="A522" sqref="A522"/>
      <selection pane="bottomRight" activeCell="D2924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2.6640625" style="8" bestFit="1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" bestFit="1" customWidth="1"/>
    <col min="20" max="20" width="21.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4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s="10" t="s">
        <v>8309</v>
      </c>
      <c r="S2" s="15">
        <f>(J2/60/60/24)+DATE(1970,1,1)</f>
        <v>42177.007071759261</v>
      </c>
      <c r="T2" s="15">
        <f>(I2/60/60/24)+DATE(1970,1,1)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s="10" t="s">
        <v>8309</v>
      </c>
      <c r="S3" s="15">
        <f t="shared" ref="S3:S66" si="2">(J3/60/60/24)+DATE(1970,1,1)</f>
        <v>42766.600497685184</v>
      </c>
      <c r="T3" s="15">
        <f t="shared" ref="T3:T66" si="3">(I3/60/60/24)+DATE(1970,1,1)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s="10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s="10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s="10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s="10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s="10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s="10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s="10" t="s">
        <v>8309</v>
      </c>
      <c r="S10" s="15">
        <f t="shared" si="2"/>
        <v>42468.94458333333</v>
      </c>
      <c r="T10" s="15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s="10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s="10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s="10" t="s">
        <v>8309</v>
      </c>
      <c r="S13" s="15">
        <f t="shared" si="2"/>
        <v>42572.778495370367</v>
      </c>
      <c r="T13" s="15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s="10" t="s">
        <v>8309</v>
      </c>
      <c r="S14" s="15">
        <f t="shared" si="2"/>
        <v>41791.713252314818</v>
      </c>
      <c r="T14" s="15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s="10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s="10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s="10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s="10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s="10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s="1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s="10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s="10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s="10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s="10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s="10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s="10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s="10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s="10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s="10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s="1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s="10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s="10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s="10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s="10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s="10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s="10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s="10" t="s">
        <v>8309</v>
      </c>
      <c r="S37" s="15">
        <f t="shared" si="2"/>
        <v>42098.291828703703</v>
      </c>
      <c r="T37" s="15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s="10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s="10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s="1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s="10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s="10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s="10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s="10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s="10" t="s">
        <v>8309</v>
      </c>
      <c r="S45" s="15">
        <f t="shared" si="2"/>
        <v>41802.790347222224</v>
      </c>
      <c r="T45" s="15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s="10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s="10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s="10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s="10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s="10" t="s">
        <v>8309</v>
      </c>
      <c r="S50" s="15">
        <f t="shared" si="2"/>
        <v>42033.516898148147</v>
      </c>
      <c r="T50" s="15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s="10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s="10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s="10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s="10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s="10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s="10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s="10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s="10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s="10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s="1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s="10" t="s">
        <v>8309</v>
      </c>
      <c r="S61" s="15">
        <f t="shared" si="2"/>
        <v>42230.23583333334</v>
      </c>
      <c r="T61" s="15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s="10" t="s">
        <v>8310</v>
      </c>
      <c r="S62" s="15">
        <f t="shared" si="2"/>
        <v>41701.901817129627</v>
      </c>
      <c r="T62" s="15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s="10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s="10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s="10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s="10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8308</v>
      </c>
      <c r="R67" s="10" t="s">
        <v>8310</v>
      </c>
      <c r="S67" s="15">
        <f t="shared" ref="S67:S130" si="6">(J67/60/60/24)+DATE(1970,1,1)</f>
        <v>41835.821226851855</v>
      </c>
      <c r="T67" s="15">
        <f t="shared" ref="T67:T130" si="7">(I67/60/60/24)+DATE(1970,1,1)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s="10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s="10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s="1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s="10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s="10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s="10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s="10" t="s">
        <v>8310</v>
      </c>
      <c r="S74" s="15">
        <f t="shared" si="6"/>
        <v>41208.010196759256</v>
      </c>
      <c r="T74" s="15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s="10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s="10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s="10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s="10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s="10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s="1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s="10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s="10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s="10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s="10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s="10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s="10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s="10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s="10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s="10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s="1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s="10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s="10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s="10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s="10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s="10" t="s">
        <v>8310</v>
      </c>
      <c r="S95" s="15">
        <f t="shared" si="6"/>
        <v>41065.858067129629</v>
      </c>
      <c r="T95" s="15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s="10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s="10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s="10" t="s">
        <v>8310</v>
      </c>
      <c r="S98" s="15">
        <f t="shared" si="6"/>
        <v>40324.662511574075</v>
      </c>
      <c r="T98" s="15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s="10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s="1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s="10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s="10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s="10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s="10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s="10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s="10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s="10" t="s">
        <v>8310</v>
      </c>
      <c r="S107" s="15">
        <f t="shared" si="6"/>
        <v>42485.724768518514</v>
      </c>
      <c r="T107" s="15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s="10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s="10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s="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s="10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s="10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s="10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s="10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s="10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s="10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s="10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s="10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s="10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s="1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s="10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s="10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s="10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s="10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s="10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s="10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s="10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s="10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s="10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s="1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8308</v>
      </c>
      <c r="R131" s="10" t="s">
        <v>8311</v>
      </c>
      <c r="S131" s="15">
        <f t="shared" ref="S131:S194" si="10">(J131/60/60/24)+DATE(1970,1,1)</f>
        <v>41882.937303240738</v>
      </c>
      <c r="T131" s="15">
        <f t="shared" ref="T131:T194" si="11">(I131/60/60/24)+DATE(1970,1,1)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s="10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s="10" t="s">
        <v>8311</v>
      </c>
      <c r="S133" s="15">
        <f t="shared" si="10"/>
        <v>42541.837511574078</v>
      </c>
      <c r="T133" s="15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s="10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s="10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s="10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s="10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s="10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s="10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s="1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s="10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s="10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s="10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s="10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s="10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s="10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s="10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s="10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s="10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s="1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s="10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s="10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s="10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s="10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s="10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s="10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s="10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s="10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s="10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s="1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s="10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s="10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s="10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s="10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s="10" t="s">
        <v>8312</v>
      </c>
      <c r="S165" s="15">
        <f t="shared" si="10"/>
        <v>42243.961273148147</v>
      </c>
      <c r="T165" s="15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s="10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s="10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s="10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s="10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s="1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s="10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s="10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s="10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s="10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s="10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s="10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s="10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s="10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s="10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s="1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s="10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s="10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s="10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s="10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s="10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s="10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s="10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s="10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s="10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s="1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s="10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s="10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s="10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s="10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8308</v>
      </c>
      <c r="R195" s="10" t="s">
        <v>8312</v>
      </c>
      <c r="S195" s="15">
        <f t="shared" ref="S195:S258" si="14">(J195/60/60/24)+DATE(1970,1,1)</f>
        <v>41911.934791666667</v>
      </c>
      <c r="T195" s="15">
        <f t="shared" ref="T195:T258" si="15">(I195/60/60/24)+DATE(1970,1,1)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s="10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s="10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s="10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s="10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s="1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s="10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s="10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s="10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s="10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s="10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s="10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s="10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s="10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s="10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s="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s="10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s="10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s="10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s="10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s="10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s="10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s="10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s="10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s="10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s="1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s="10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s="10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s="10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s="10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s="10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s="10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s="10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s="10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s="10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s="1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s="10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s="10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s="10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s="10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s="10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s="10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s="10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s="10" t="s">
        <v>8312</v>
      </c>
      <c r="S238" s="15">
        <f t="shared" si="14"/>
        <v>42321.08447916666</v>
      </c>
      <c r="T238" s="15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s="10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s="1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s="10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s="10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s="10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s="10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s="10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s="10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s="10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s="10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s="10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s="1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s="10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s="10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s="10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s="10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s="10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s="10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s="10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s="10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8308</v>
      </c>
      <c r="R259" s="10" t="s">
        <v>8313</v>
      </c>
      <c r="S259" s="15">
        <f t="shared" ref="S259:S322" si="18">(J259/60/60/24)+DATE(1970,1,1)</f>
        <v>42479.626875000002</v>
      </c>
      <c r="T259" s="15">
        <f t="shared" ref="T259:T322" si="19">(I259/60/60/24)+DATE(1970,1,1)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s="1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s="10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s="10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s="10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s="10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s="10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s="10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s="10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s="10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s="10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s="1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s="10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s="10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s="10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s="10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s="10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s="10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s="10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s="10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s="10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s="1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s="10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s="10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s="10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s="10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s="10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s="10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s="10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s="10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s="10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s="1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s="10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s="10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s="10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s="10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s="10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s="10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s="10" t="s">
        <v>8313</v>
      </c>
      <c r="S297" s="15">
        <f t="shared" si="18"/>
        <v>41519.004733796297</v>
      </c>
      <c r="T297" s="15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s="10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s="10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s="1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s="10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s="10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s="10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s="10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s="10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s="10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s="10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s="10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s="10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s="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s="10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s="10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s="10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s="10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s="10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s="10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s="10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s="10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s="10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s="1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s="10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s="10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8308</v>
      </c>
      <c r="R323" s="10" t="s">
        <v>8313</v>
      </c>
      <c r="S323" s="15">
        <f t="shared" ref="S323:S386" si="22">(J323/60/60/24)+DATE(1970,1,1)</f>
        <v>42647.446597222224</v>
      </c>
      <c r="T323" s="15">
        <f t="shared" ref="T323:T386" si="23">(I323/60/60/24)+DATE(1970,1,1)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s="10" t="s">
        <v>8313</v>
      </c>
      <c r="S324" s="15">
        <f t="shared" si="22"/>
        <v>42473.57</v>
      </c>
      <c r="T324" s="15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s="10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s="10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s="10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s="10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s="10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s="1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s="10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s="10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s="10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s="10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s="10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s="10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s="10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s="10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s="10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s="1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s="10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s="10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s="10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s="10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s="10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s="10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s="10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s="10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s="10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s="1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s="10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s="10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s="10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s="10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s="10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s="10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s="10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s="10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s="10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s="1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s="10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s="10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s="10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s="10" t="s">
        <v>8313</v>
      </c>
      <c r="S364" s="15">
        <f t="shared" si="22"/>
        <v>41837.210543981484</v>
      </c>
      <c r="T364" s="15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s="10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s="10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s="10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s="10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s="10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s="1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s="10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s="10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s="10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s="10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s="10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s="10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s="10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s="10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s="10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s="1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s="10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s="10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s="10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s="10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s="10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s="10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8308</v>
      </c>
      <c r="R387" s="10" t="s">
        <v>8313</v>
      </c>
      <c r="S387" s="15">
        <f t="shared" ref="S387:S450" si="26">(J387/60/60/24)+DATE(1970,1,1)</f>
        <v>41934.584502314814</v>
      </c>
      <c r="T387" s="15">
        <f t="shared" ref="T387:T450" si="27">(I387/60/60/24)+DATE(1970,1,1)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s="10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s="10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s="1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s="10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s="10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s="10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s="10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s="10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s="10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s="10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s="10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s="10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s="1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s="10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s="10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s="10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s="10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s="10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s="10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s="10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s="10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s="10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s="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s="10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s="10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s="10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s="10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s="10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s="10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s="10" t="s">
        <v>8313</v>
      </c>
      <c r="S417" s="15">
        <f t="shared" si="26"/>
        <v>41904.851875</v>
      </c>
      <c r="T417" s="15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s="10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s="10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s="1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s="10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s="10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s="10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s="10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s="10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s="10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s="10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s="10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s="10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s="1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s="10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s="10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s="10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s="10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s="10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s="10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s="10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s="10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s="10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s="1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s="10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s="10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s="10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s="10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s="10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s="10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s="10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s="10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s="10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s="1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8308</v>
      </c>
      <c r="R451" s="10" t="s">
        <v>8314</v>
      </c>
      <c r="S451" s="15">
        <f t="shared" ref="S451:S514" si="30">(J451/60/60/24)+DATE(1970,1,1)</f>
        <v>41534.568113425928</v>
      </c>
      <c r="T451" s="15">
        <f t="shared" ref="T451:T514" si="31">(I451/60/60/24)+DATE(1970,1,1)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s="10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s="10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s="10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s="10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s="10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s="10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s="10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s="10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s="1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s="10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s="10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s="10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s="10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s="10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s="10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s="10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s="10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s="10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s="1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s="10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s="10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s="10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s="10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s="10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s="10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s="10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s="10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s="10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s="1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s="10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s="10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s="10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s="10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s="10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s="10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s="10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s="10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s="10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s="1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s="10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s="10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s="10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s="10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s="10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s="10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s="10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s="10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s="10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s="1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s="10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s="10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s="10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s="10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s="10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s="10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s="10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s="10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s="10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s="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s="10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s="10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s="10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s="10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8308</v>
      </c>
      <c r="R515" s="10" t="s">
        <v>8314</v>
      </c>
      <c r="S515" s="15">
        <f t="shared" ref="S515:S578" si="34">(J515/60/60/24)+DATE(1970,1,1)</f>
        <v>42552.653993055559</v>
      </c>
      <c r="T515" s="15">
        <f t="shared" ref="T515:T578" si="35">(I515/60/60/24)+DATE(1970,1,1)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s="10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s="10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s="10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s="10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s="1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s="10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s="10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s="10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s="10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s="10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s="10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s="10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s="10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s="10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s="1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s="10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s="10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s="10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s="10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s="10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s="10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s="10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s="10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s="10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s="1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s="10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s="10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s="10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s="10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s="10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s="10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s="10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s="10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s="10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s="1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s="10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s="10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s="10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s="10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s="10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s="10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s="10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s="10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s="10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s="1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s="10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s="10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s="10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s="10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s="10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s="10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s="10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s="10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s="10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s="1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s="10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s="10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s="10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s="10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s="10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s="10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s="10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s="10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8317</v>
      </c>
      <c r="R579" s="10" t="s">
        <v>8318</v>
      </c>
      <c r="S579" s="15">
        <f t="shared" ref="S579:S642" si="38">(J579/60/60/24)+DATE(1970,1,1)</f>
        <v>42450.589143518519</v>
      </c>
      <c r="T579" s="15">
        <f t="shared" ref="T579:T642" si="39">(I579/60/60/24)+DATE(1970,1,1)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s="1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s="10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s="10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s="10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s="10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s="10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s="10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s="10" t="s">
        <v>8318</v>
      </c>
      <c r="S587" s="15">
        <f t="shared" si="38"/>
        <v>42283.3909375</v>
      </c>
      <c r="T587" s="15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s="10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s="10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s="1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s="10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s="10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s="10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s="10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s="10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s="10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s="10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s="10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s="10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s="1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s="10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s="10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s="10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s="10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s="10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s="10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s="10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s="10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s="10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s="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s="10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s="10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s="10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s="10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s="10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s="10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s="10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s="10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s="10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s="1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s="10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s="10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s="10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s="10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s="10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s="10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s="10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s="10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s="10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s="1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s="10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s="10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s="10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s="10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s="10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s="10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s="10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s="10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s="10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s="1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s="10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s="10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8317</v>
      </c>
      <c r="R643" s="10" t="s">
        <v>8319</v>
      </c>
      <c r="S643" s="15">
        <f t="shared" ref="S643:S706" si="42">(J643/60/60/24)+DATE(1970,1,1)</f>
        <v>42199.57</v>
      </c>
      <c r="T643" s="15">
        <f t="shared" ref="T643:T706" si="43">(I643/60/60/24)+DATE(1970,1,1)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s="10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s="10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s="10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s="10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s="10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s="10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s="1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s="10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s="10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s="10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s="10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s="10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s="10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s="10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s="10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s="10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s="10" t="s">
        <v>8319</v>
      </c>
      <c r="S660" s="15">
        <f t="shared" si="42"/>
        <v>42179.160752314812</v>
      </c>
      <c r="T660" s="15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s="10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s="10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s="10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s="10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s="10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s="10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s="10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s="10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s="10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s="1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s="10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s="10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s="10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s="10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s="10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s="10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s="10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s="10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s="10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s="1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s="10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s="10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s="10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s="10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s="10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s="10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s="10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s="10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s="10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s="1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s="10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s="10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s="10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s="10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s="10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s="10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s="10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s="10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s="10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s="1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s="10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s="10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s="10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s="10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s="10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s="10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8317</v>
      </c>
      <c r="R707" s="10" t="s">
        <v>8319</v>
      </c>
      <c r="S707" s="15">
        <f t="shared" ref="S707:S770" si="46">(J707/60/60/24)+DATE(1970,1,1)</f>
        <v>42726.491643518515</v>
      </c>
      <c r="T707" s="15">
        <f t="shared" ref="T707:T770" si="47">(I707/60/60/24)+DATE(1970,1,1)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s="10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s="10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s="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s="10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s="10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s="10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s="10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s="10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s="10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s="10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s="10" t="s">
        <v>8319</v>
      </c>
      <c r="S718" s="15">
        <f t="shared" si="46"/>
        <v>41940.658645833333</v>
      </c>
      <c r="T718" s="15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s="10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s="1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s="10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s="10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s="10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s="10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s="10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s="10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s="10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s="10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s="10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s="1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s="10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s="10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s="10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s="10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s="10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s="10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s="10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s="10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s="10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s="1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s="10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s="10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s="10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s="10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s="10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s="10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s="10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s="10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s="10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s="1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s="10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s="10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s="10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s="10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s="10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s="10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s="10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s="10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s="10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s="1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s="10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s="10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s="10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s="10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s="10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s="10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s="10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s="10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s="10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s="1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8320</v>
      </c>
      <c r="R771" s="10" t="s">
        <v>8322</v>
      </c>
      <c r="S771" s="15">
        <f t="shared" ref="S771:S834" si="50">(J771/60/60/24)+DATE(1970,1,1)</f>
        <v>41604.996458333335</v>
      </c>
      <c r="T771" s="15">
        <f t="shared" ref="T771:T834" si="51">(I771/60/60/24)+DATE(1970,1,1)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s="10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s="10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s="10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s="10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s="10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s="10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s="10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s="10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s="1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s="10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s="10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s="10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s="10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s="10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s="10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s="10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s="10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s="10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s="1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s="10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s="10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s="10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s="10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s="10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s="10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s="10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s="10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s="10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s="1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s="10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s="10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s="10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s="10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s="10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s="10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s="10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s="10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s="10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s="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s="10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s="10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s="10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s="10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s="10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s="10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s="10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s="10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s="10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s="1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s="10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s="10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s="10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s="10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s="10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s="10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s="10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s="10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s="10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s="1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s="10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s="10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s="10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s="10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8323</v>
      </c>
      <c r="R835" s="10" t="s">
        <v>8324</v>
      </c>
      <c r="S835" s="15">
        <f t="shared" ref="S835:S898" si="54">(J835/60/60/24)+DATE(1970,1,1)</f>
        <v>41718.878182870372</v>
      </c>
      <c r="T835" s="15">
        <f t="shared" ref="T835:T898" si="55">(I835/60/60/24)+DATE(1970,1,1)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s="10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s="10" t="s">
        <v>8324</v>
      </c>
      <c r="S837" s="15">
        <f t="shared" si="54"/>
        <v>41005.45784722222</v>
      </c>
      <c r="T837" s="15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s="10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s="10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s="1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s="10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s="10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s="10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s="10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s="10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s="10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s="10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s="10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s="10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s="1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s="10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s="10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s="10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s="10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s="10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s="10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s="10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s="10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s="10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s="1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s="10" t="s">
        <v>8325</v>
      </c>
      <c r="S861" s="15">
        <f t="shared" si="54"/>
        <v>42128.820231481484</v>
      </c>
      <c r="T861" s="15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s="10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s="10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s="10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s="10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s="10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s="10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s="10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s="10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s="1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s="10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s="10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s="10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s="10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s="10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s="10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s="10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s="10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s="10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s="1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s="10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s="10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s="10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s="10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s="10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s="10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s="10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s="10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s="10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s="1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s="10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s="10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s="10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s="10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s="10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s="10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s="10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s="10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8323</v>
      </c>
      <c r="R899" s="10" t="s">
        <v>8327</v>
      </c>
      <c r="S899" s="15">
        <f t="shared" ref="S899:S962" si="58">(J899/60/60/24)+DATE(1970,1,1)</f>
        <v>41211.688750000001</v>
      </c>
      <c r="T899" s="15">
        <f t="shared" ref="T899:T962" si="59">(I899/60/60/24)+DATE(1970,1,1)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s="1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s="10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s="10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s="10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s="10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s="10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s="10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s="10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s="10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s="10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s="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s="10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s="10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s="10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s="10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s="10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s="10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s="10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s="10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s="10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s="1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s="10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s="10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s="10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s="10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s="10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s="10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s="10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s="10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s="10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s="10" t="s">
        <v>8326</v>
      </c>
      <c r="S930" s="15">
        <f t="shared" si="58"/>
        <v>41180.86241898148</v>
      </c>
      <c r="T930" s="15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s="10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s="10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s="10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s="10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s="10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s="10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s="10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s="10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s="10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s="1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s="10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s="10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s="10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s="10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s="10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s="10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s="10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s="10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s="10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s="1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s="10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s="10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s="10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s="10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s="10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s="10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s="10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s="10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s="10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s="1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s="10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s="10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8317</v>
      </c>
      <c r="R963" s="10" t="s">
        <v>8319</v>
      </c>
      <c r="S963" s="15">
        <f t="shared" ref="S963:S1026" si="62">(J963/60/60/24)+DATE(1970,1,1)</f>
        <v>42740.693692129629</v>
      </c>
      <c r="T963" s="15">
        <f t="shared" ref="T963:T1026" si="63">(I963/60/60/24)+DATE(1970,1,1)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s="10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s="10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s="10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s="10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s="10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s="10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s="1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s="10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s="10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s="10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s="10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s="10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s="10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s="10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s="10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s="10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s="1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s="10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s="10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s="10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s="10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s="10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s="10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s="10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s="10" t="s">
        <v>8319</v>
      </c>
      <c r="S988" s="15">
        <f t="shared" si="62"/>
        <v>42324.767361111109</v>
      </c>
      <c r="T988" s="15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s="10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s="1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s="10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s="10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s="10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s="10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s="10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s="10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s="10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s="10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s="10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s="1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s="10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s="10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s="10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s="10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s="10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s="10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s="10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s="10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s="10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s="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s="10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s="10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s="10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s="10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s="10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s="10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s="10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s="10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s="10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s="1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s="10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s="10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s="10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s="10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s="10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s="10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8323</v>
      </c>
      <c r="R1027" s="10" t="s">
        <v>8328</v>
      </c>
      <c r="S1027" s="15">
        <f t="shared" ref="S1027:S1090" si="66">(J1027/60/60/24)+DATE(1970,1,1)</f>
        <v>42049.833761574075</v>
      </c>
      <c r="T1027" s="15">
        <f t="shared" ref="T1027:T1090" si="67">(I1027/60/60/24)+DATE(1970,1,1)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s="10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s="10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s="1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s="10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s="10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s="10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s="10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s="10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s="10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s="10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s="10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s="10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s="1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s="10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s="10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s="10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s="10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s="10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s="10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s="10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s="10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s="10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s="1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s="10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s="10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s="10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s="10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s="10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s="10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s="10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s="10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s="10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s="10" t="s">
        <v>8330</v>
      </c>
      <c r="S1060" s="15">
        <f t="shared" si="66"/>
        <v>42047.900960648149</v>
      </c>
      <c r="T1060" s="15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s="10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s="10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s="10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s="10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s="10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s="10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s="10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s="10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s="10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s="1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s="10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s="10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s="10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s="10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s="10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s="10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s="10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s="10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s="10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s="1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s="10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s="10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s="10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s="10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s="10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s="10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s="10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s="10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s="10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s="1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8331</v>
      </c>
      <c r="R1091" s="10" t="s">
        <v>8332</v>
      </c>
      <c r="S1091" s="15">
        <f t="shared" ref="S1091:S1154" si="70">(J1091/60/60/24)+DATE(1970,1,1)</f>
        <v>42151.189525462964</v>
      </c>
      <c r="T1091" s="15">
        <f t="shared" ref="T1091:T1154" si="71">(I1091/60/60/24)+DATE(1970,1,1)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s="10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s="10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s="10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s="10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s="10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s="10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s="10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s="10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s="1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s="10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s="10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s="10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s="10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s="10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s="10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s="10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s="10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s="10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s="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s="10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s="10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s="10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s="10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s="10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s="10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s="10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s="10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s="10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s="1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s="10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s="10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s="10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s="10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s="10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s="10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s="10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s="10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s="10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s="1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s="10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s="10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s="10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s="10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s="10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s="10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s="10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s="10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s="10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s="1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s="10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s="10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s="10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s="10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s="10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s="10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s="10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s="10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s="10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s="1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s="10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s="10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s="10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s="10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8334</v>
      </c>
      <c r="R1155" s="10" t="s">
        <v>8335</v>
      </c>
      <c r="S1155" s="15">
        <f t="shared" ref="S1155:S1218" si="74">(J1155/60/60/24)+DATE(1970,1,1)</f>
        <v>42143.714178240742</v>
      </c>
      <c r="T1155" s="15">
        <f t="shared" ref="T1155:T1218" si="75">(I1155/60/60/24)+DATE(1970,1,1)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s="10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s="10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s="10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s="10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s="1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s="10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s="10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s="10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s="10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s="10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s="10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s="10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s="10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s="10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s="1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s="10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s="10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s="10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s="10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s="10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s="10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s="10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s="10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s="10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s="1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s="10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s="10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s="10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s="10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s="10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s="10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s="10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s="10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s="10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s="1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s="10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s="10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s="10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s="10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s="10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s="10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s="10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s="10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s="10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s="1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s="10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s="10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s="10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s="10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s="10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s="10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s="10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s="10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s="10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s="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s="10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s="10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s="10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s="10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s="10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s="10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s="10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s="10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8336</v>
      </c>
      <c r="R1219" s="10" t="s">
        <v>8337</v>
      </c>
      <c r="S1219" s="15">
        <f t="shared" ref="S1219:S1282" si="78">(J1219/60/60/24)+DATE(1970,1,1)</f>
        <v>42535.809490740736</v>
      </c>
      <c r="T1219" s="15">
        <f t="shared" ref="T1219:T1282" si="79">(I1219/60/60/24)+DATE(1970,1,1)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s="1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s="10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s="10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s="10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s="10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s="10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s="10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s="10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s="10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s="10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s="1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s="10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s="10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s="10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s="10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s="10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s="10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s="10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s="10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s="10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s="1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s="10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s="10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s="10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s="10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s="10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s="10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s="10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s="10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s="10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s="1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s="10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s="10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s="10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s="10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s="10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s="10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s="10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s="10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s="10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s="1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s="10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s="10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s="10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s="10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s="10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s="10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s="10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s="10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s="10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s="1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s="10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s="10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s="10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s="10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s="10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s="10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s="10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s="10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s="10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s="1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s="10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s="10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8323</v>
      </c>
      <c r="R1283" s="10" t="s">
        <v>8324</v>
      </c>
      <c r="S1283" s="15">
        <f t="shared" ref="S1283:S1346" si="82">(J1283/60/60/24)+DATE(1970,1,1)</f>
        <v>41463.743472222224</v>
      </c>
      <c r="T1283" s="15">
        <f t="shared" ref="T1283:T1346" si="83">(I1283/60/60/24)+DATE(1970,1,1)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s="10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s="10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s="10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s="10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s="10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s="10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s="1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s="10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s="10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s="10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s="10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s="10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s="10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s="10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s="10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s="10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s="1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s="10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s="10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s="10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s="10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s="10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s="10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s="10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s="10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s="10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s="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s="10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s="10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s="10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s="10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s="10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s="10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s="10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s="10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s="10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s="1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s="10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s="10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s="10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s="10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s="10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s="10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s="10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s="10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s="10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s="1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s="10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s="10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s="10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s="10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s="10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s="10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s="10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s="10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s="10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s="1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s="10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s="10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s="10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s="10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s="10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s="10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8320</v>
      </c>
      <c r="R1347" s="10" t="s">
        <v>8321</v>
      </c>
      <c r="S1347" s="15">
        <f t="shared" ref="S1347:S1410" si="86">(J1347/60/60/24)+DATE(1970,1,1)</f>
        <v>41799.814340277779</v>
      </c>
      <c r="T1347" s="15">
        <f t="shared" ref="T1347:T1410" si="87">(I1347/60/60/24)+DATE(1970,1,1)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s="10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s="10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s="1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s="10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s="10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s="10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s="10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s="10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s="10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s="10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s="10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s="10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s="1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s="10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s="10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s="10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s="10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s="10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s="10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s="10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s="10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s="10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s="1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s="10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s="10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s="10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s="10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s="10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s="10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s="10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s="10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s="10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s="1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s="10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s="10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s="10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s="10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s="10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s="10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s="10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s="10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s="10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s="1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s="10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s="10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s="10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s="10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s="10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s="10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s="10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s="10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s="10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s="1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s="10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s="10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s="10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s="10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s="10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s="10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s="10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s="10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s="10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s="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8320</v>
      </c>
      <c r="R1411" s="10" t="s">
        <v>8339</v>
      </c>
      <c r="S1411" s="15">
        <f t="shared" ref="S1411:S1474" si="90">(J1411/60/60/24)+DATE(1970,1,1)</f>
        <v>41945.133506944447</v>
      </c>
      <c r="T1411" s="15">
        <f t="shared" ref="T1411:T1474" si="91">(I1411/60/60/24)+DATE(1970,1,1)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s="10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s="10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s="10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s="10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s="10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s="10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s="10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s="10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s="1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s="10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s="10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s="10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s="10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s="10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s="10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s="10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s="10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s="10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s="1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s="10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s="10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s="10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s="10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s="10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s="10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s="10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s="10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s="10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s="1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s="10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s="10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s="10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s="10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s="10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s="10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s="10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s="10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s="10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s="1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s="10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s="10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s="10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s="10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s="10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s="10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s="10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s="10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s="10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s="1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s="10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s="10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s="10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s="10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s="10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s="10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s="10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s="10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s="10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s="1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s="10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s="10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s="10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s="10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8320</v>
      </c>
      <c r="R1475" s="10" t="s">
        <v>8340</v>
      </c>
      <c r="S1475" s="15">
        <f t="shared" ref="S1475:S1538" si="94">(J1475/60/60/24)+DATE(1970,1,1)</f>
        <v>40939.979618055557</v>
      </c>
      <c r="T1475" s="15">
        <f t="shared" ref="T1475:T1538" si="95">(I1475/60/60/24)+DATE(1970,1,1)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s="10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s="10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s="10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s="10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s="1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s="10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s="10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s="10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s="10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s="10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s="10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s="10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s="10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s="10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s="1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s="10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s="10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s="10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s="10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s="10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s="10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s="10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s="10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s="10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s="1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s="10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s="10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s="10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s="10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s="10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s="10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s="10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s="10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s="10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s="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s="10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s="10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s="10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s="10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s="10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s="10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s="10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s="10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s="10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s="1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s="10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s="10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s="10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s="10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s="10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s="10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s="10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s="10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s="10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s="1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s="10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s="10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s="10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s="10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s="10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s="10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s="10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s="10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8336</v>
      </c>
      <c r="R1539" s="10" t="s">
        <v>8337</v>
      </c>
      <c r="S1539" s="15">
        <f t="shared" ref="S1539:S1602" si="98">(J1539/60/60/24)+DATE(1970,1,1)</f>
        <v>42552.315127314811</v>
      </c>
      <c r="T1539" s="15">
        <f t="shared" ref="T1539:T1602" si="99">(I1539/60/60/24)+DATE(1970,1,1)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s="1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s="10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s="10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s="10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s="10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s="10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s="10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s="10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s="10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s="10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s="1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s="10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s="10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s="10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s="10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s="10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s="10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s="10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s="10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s="10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s="1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s="10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s="10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s="10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s="10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s="10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s="10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s="10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s="10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s="10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s="1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s="10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s="10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s="10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s="10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s="10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s="10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s="10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s="10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s="10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s="1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s="10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s="10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s="10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s="10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s="10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s="10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s="10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s="10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s="10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s="1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s="10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s="10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s="10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s="10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s="10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s="10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s="10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s="10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s="10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s="1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s="10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s="10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8323</v>
      </c>
      <c r="R1603" s="10" t="s">
        <v>8324</v>
      </c>
      <c r="S1603" s="15">
        <f t="shared" ref="S1603:S1666" si="102">(J1603/60/60/24)+DATE(1970,1,1)</f>
        <v>40638.092974537038</v>
      </c>
      <c r="T1603" s="15">
        <f t="shared" ref="T1603:T1666" si="103">(I1603/60/60/24)+DATE(1970,1,1)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s="10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s="10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s="10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s="10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s="10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s="10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s="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s="10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s="10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s="10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s="10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s="10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s="10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s="10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s="10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s="10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s="1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s="10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s="10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s="10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s="10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s="10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s="10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s="10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s="10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s="10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s="1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s="10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s="10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s="10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s="10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s="10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s="10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s="10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s="10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s="10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s="1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s="10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s="10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s="10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s="10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s="10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s="10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s="10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s="10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s="10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s="1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s="10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s="10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s="10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s="10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s="10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s="10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s="10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s="10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s="10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s="1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s="10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s="10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s="10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s="10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s="10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s="10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8323</v>
      </c>
      <c r="R1667" s="10" t="s">
        <v>8344</v>
      </c>
      <c r="S1667" s="15">
        <f t="shared" ref="S1667:S1730" si="106">(J1667/60/60/24)+DATE(1970,1,1)</f>
        <v>40564.649456018517</v>
      </c>
      <c r="T1667" s="15">
        <f t="shared" ref="T1667:T1730" si="107">(I1667/60/60/24)+DATE(1970,1,1)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s="10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s="10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s="1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s="10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s="10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s="10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s="10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s="10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s="10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s="10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s="10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s="10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s="1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s="10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s="10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s="10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s="10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s="10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s="10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s="10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s="10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s="10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s="1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s="10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s="10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s="10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s="10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s="10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s="10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s="10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s="10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s="10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s="1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s="10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s="10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s="10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s="10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s="10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s="10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s="10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s="10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s="10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s="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s="10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s="10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s="10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s="10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s="10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s="10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s="10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s="10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s="10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s="1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s="10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s="10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s="10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s="10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s="10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s="10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s="10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s="10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s="10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s="1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8323</v>
      </c>
      <c r="R1731" s="10" t="s">
        <v>8345</v>
      </c>
      <c r="S1731" s="15">
        <f t="shared" ref="S1731:S1794" si="110">(J1731/60/60/24)+DATE(1970,1,1)</f>
        <v>42471.052152777775</v>
      </c>
      <c r="T1731" s="15">
        <f t="shared" ref="T1731:T1794" si="111">(I1731/60/60/24)+DATE(1970,1,1)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s="10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s="10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s="10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s="10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s="10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s="10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s="10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s="10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s="1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s="10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s="10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s="10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s="10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s="10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s="10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s="10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s="10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s="10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s="1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s="10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s="10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s="10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s="10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s="10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s="10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s="10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s="10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s="10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s="1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s="10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s="10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s="10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s="10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s="10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s="10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s="10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s="10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s="10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s="1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s="10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s="10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s="10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s="10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s="10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s="10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s="10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s="10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s="10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s="1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s="10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s="10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s="10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s="10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s="10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s="10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s="10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s="10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s="10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s="1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s="10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s="10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s="10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s="10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8336</v>
      </c>
      <c r="R1795" s="10" t="s">
        <v>8337</v>
      </c>
      <c r="S1795" s="15">
        <f t="shared" ref="S1795:S1858" si="114">(J1795/60/60/24)+DATE(1970,1,1)</f>
        <v>41940.89166666667</v>
      </c>
      <c r="T1795" s="15">
        <f t="shared" ref="T1795:T1858" si="115">(I1795/60/60/24)+DATE(1970,1,1)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s="10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s="10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s="10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s="10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s="1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s="10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s="10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s="10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s="10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s="10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s="10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s="10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s="10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s="10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s="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s="10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s="10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s="10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s="10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s="10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s="10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s="10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s="10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s="10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s="1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s="10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s="10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s="10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s="10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s="10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s="10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s="10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s="10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s="10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s="1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s="10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s="10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s="10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s="10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s="10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s="10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s="10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s="10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s="10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s="1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s="10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s="10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s="10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s="10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s="10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s="10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s="10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s="10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s="10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s="1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s="10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s="10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s="10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s="10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s="10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s="10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s="10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s="10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8323</v>
      </c>
      <c r="R1859" s="10" t="s">
        <v>8324</v>
      </c>
      <c r="S1859" s="15">
        <f t="shared" ref="S1859:S1922" si="118">(J1859/60/60/24)+DATE(1970,1,1)</f>
        <v>41864.76866898148</v>
      </c>
      <c r="T1859" s="15">
        <f t="shared" ref="T1859:T1922" si="119">(I1859/60/60/24)+DATE(1970,1,1)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s="1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s="10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s="10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s="10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s="10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s="10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s="10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s="10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s="10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s="10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s="1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s="10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s="10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s="10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s="10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s="10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s="10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s="10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s="10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s="10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s="1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s="10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s="10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s="10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s="10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s="10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s="10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s="10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s="10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s="10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s="1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s="10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s="10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s="10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s="10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s="10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s="10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s="10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s="10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s="10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s="1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s="10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s="10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s="10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s="10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s="10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s="10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s="10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s="10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s="10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s="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s="10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s="10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s="10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s="10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s="10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s="10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s="10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s="10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s="10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s="1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s="10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s="10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8323</v>
      </c>
      <c r="R1923" s="10" t="s">
        <v>8327</v>
      </c>
      <c r="S1923" s="15">
        <f t="shared" ref="S1923:S1986" si="122">(J1923/60/60/24)+DATE(1970,1,1)</f>
        <v>41074.221562500003</v>
      </c>
      <c r="T1923" s="15">
        <f t="shared" ref="T1923:T1986" si="123">(I1923/60/60/24)+DATE(1970,1,1)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s="10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s="10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s="10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s="10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s="10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s="10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s="1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s="10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s="10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s="10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s="10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s="10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s="10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s="10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s="10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s="10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s="1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s="10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s="10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s="10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s="10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s="10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s="10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s="10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s="10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s="10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s="1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s="10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s="10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s="10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s="10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s="10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s="10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s="10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s="10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s="10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s="1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s="10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s="10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s="10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s="10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s="10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s="10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s="10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s="10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s="10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s="1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s="10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s="10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s="10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s="10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s="10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s="10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s="10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s="10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s="10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s="1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s="10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s="10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s="10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s="10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s="10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s="10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8336</v>
      </c>
      <c r="R1987" s="10" t="s">
        <v>8348</v>
      </c>
      <c r="S1987" s="15">
        <f t="shared" ref="S1987:S2050" si="126">(J1987/60/60/24)+DATE(1970,1,1)</f>
        <v>42555.698738425926</v>
      </c>
      <c r="T1987" s="15">
        <f t="shared" ref="T1987:T2050" si="127">(I1987/60/60/24)+DATE(1970,1,1)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s="10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s="10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s="1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s="10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s="10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s="10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s="10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s="10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s="10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s="10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s="10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s="10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s="1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s="10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s="10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s="10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s="10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s="10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s="10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s="10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s="10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s="10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s="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s="10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s="10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s="10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s="10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s="10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s="10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s="10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s="10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s="10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s="1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s="10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s="10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s="10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s="10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s="10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s="10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s="10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s="10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s="10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s="1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s="10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s="10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s="10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s="10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s="10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s="10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s="10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s="10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s="10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s="1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s="10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s="10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s="10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s="10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s="10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s="10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s="10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s="10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s="10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s="1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8317</v>
      </c>
      <c r="R2051" s="10" t="s">
        <v>8347</v>
      </c>
      <c r="S2051" s="15">
        <f t="shared" ref="S2051:S2114" si="130">(J2051/60/60/24)+DATE(1970,1,1)</f>
        <v>41575.527349537035</v>
      </c>
      <c r="T2051" s="15">
        <f t="shared" ref="T2051:T2114" si="131">(I2051/60/60/24)+DATE(1970,1,1)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s="10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s="10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s="10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s="10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s="10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s="10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s="10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s="10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s="1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s="10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s="10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s="10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s="10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s="10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s="10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s="10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s="10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s="10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s="1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s="10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s="10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s="10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s="10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s="10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s="10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s="10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s="10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s="10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s="1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s="10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s="10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s="10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s="10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s="10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s="10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s="10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s="10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s="10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s="1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s="10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s="10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s="10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s="10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s="10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s="10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s="10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s="10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s="10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s="1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s="10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s="10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s="10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s="10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s="10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s="10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s="10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s="10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s="10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s="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s="10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s="10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s="10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s="10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8323</v>
      </c>
      <c r="R2115" s="10" t="s">
        <v>8327</v>
      </c>
      <c r="S2115" s="15">
        <f t="shared" ref="S2115:S2178" si="134">(J2115/60/60/24)+DATE(1970,1,1)</f>
        <v>41870.86546296296</v>
      </c>
      <c r="T2115" s="15">
        <f t="shared" ref="T2115:T2178" si="135">(I2115/60/60/24)+DATE(1970,1,1)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s="10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s="10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s="10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s="10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s="1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s="10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s="10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s="10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s="10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s="10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s="10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s="10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s="10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s="10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s="1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s="10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s="10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s="10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s="10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s="10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s="10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s="10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s="10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s="10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s="1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s="10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s="10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s="10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s="10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s="10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s="10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s="10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s="10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s="10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s="1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s="10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s="10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s="10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s="10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s="10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s="10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s="10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s="10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s="10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s="1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s="10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s="10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s="10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s="10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s="10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s="10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s="10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s="10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s="10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s="1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s="10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s="10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s="10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s="10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s="10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s="10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s="10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s="10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8323</v>
      </c>
      <c r="R2179" s="10" t="s">
        <v>8324</v>
      </c>
      <c r="S2179" s="15">
        <f t="shared" ref="S2179:S2242" si="138">(J2179/60/60/24)+DATE(1970,1,1)</f>
        <v>42502.250775462962</v>
      </c>
      <c r="T2179" s="15">
        <f t="shared" ref="T2179:T2242" si="139">(I2179/60/60/24)+DATE(1970,1,1)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s="1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s="10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s="10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s="10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s="10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s="10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s="10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s="10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s="10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s="10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s="1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s="10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s="10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s="10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s="10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s="10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s="10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s="10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s="10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s="10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s="1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s="10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s="10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s="10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s="10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s="10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s="10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s="10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s="10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s="10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s="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s="10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s="10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s="10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s="10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s="10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s="10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s="10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s="10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s="10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s="1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s="10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s="10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s="10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s="10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s="10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s="10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s="10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s="10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s="10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s="1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s="10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s="10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s="10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s="10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s="10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s="10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s="10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s="10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s="10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s="1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s="10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s="10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8331</v>
      </c>
      <c r="R2243" s="10" t="s">
        <v>8349</v>
      </c>
      <c r="S2243" s="15">
        <f t="shared" ref="S2243:S2306" si="142">(J2243/60/60/24)+DATE(1970,1,1)</f>
        <v>42766.827546296292</v>
      </c>
      <c r="T2243" s="15">
        <f t="shared" ref="T2243:T2306" si="143">(I2243/60/60/24)+DATE(1970,1,1)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s="10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s="10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s="10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s="10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s="10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s="10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s="1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s="10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s="10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s="10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s="10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s="10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s="10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s="10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s="10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s="10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s="1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s="10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s="10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s="10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s="10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s="10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s="10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s="10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s="10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s="10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s="1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s="10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s="10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s="10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s="10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s="10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s="10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s="10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s="10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s="10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s="1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s="10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s="10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s="10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s="10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s="10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s="10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s="10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s="10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s="10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s="1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s="10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s="10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s="10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s="10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s="10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s="10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s="10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s="10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s="10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s="1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s="10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s="10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s="10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s="10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s="10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s="10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8323</v>
      </c>
      <c r="R2307" s="10" t="s">
        <v>8327</v>
      </c>
      <c r="S2307" s="15">
        <f t="shared" ref="S2307:S2370" si="146">(J2307/60/60/24)+DATE(1970,1,1)</f>
        <v>41834.695277777777</v>
      </c>
      <c r="T2307" s="15">
        <f t="shared" ref="T2307:T2370" si="147">(I2307/60/60/24)+DATE(1970,1,1)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s="10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s="10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s="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s="10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s="10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s="10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s="10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s="10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s="10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s="10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s="10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s="10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s="1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s="10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s="10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s="10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s="10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s="10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s="10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s="10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s="10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s="10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s="1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s="10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s="10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s="10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s="10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s="10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s="10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s="10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s="10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s="10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s="1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s="10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s="10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s="10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s="10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s="10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s="10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s="10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s="10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s="10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s="1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s="10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s="10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s="10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s="10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s="10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s="10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s="10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s="10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s="10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s="1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s="10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s="10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s="10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s="10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s="10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s="10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s="10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s="10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s="10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s="1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8317</v>
      </c>
      <c r="R2371" s="10" t="s">
        <v>8318</v>
      </c>
      <c r="S2371" s="15">
        <f t="shared" ref="S2371:S2434" si="150">(J2371/60/60/24)+DATE(1970,1,1)</f>
        <v>42380.812627314815</v>
      </c>
      <c r="T2371" s="15">
        <f t="shared" ref="T2371:T2434" si="151">(I2371/60/60/24)+DATE(1970,1,1)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s="10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s="10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s="10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s="10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s="10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s="10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s="10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s="10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s="1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s="10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s="10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s="10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s="10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s="10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s="10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s="10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s="10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s="10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s="1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s="10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s="10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s="10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s="10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s="10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s="10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s="10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s="10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s="10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s="1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s="10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s="10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s="10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s="10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s="10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s="10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s="10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s="10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s="10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s="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s="10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s="10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s="10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s="10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s="10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s="10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s="10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s="10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s="10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s="1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s="10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s="10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s="10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s="10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s="10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s="10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s="10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s="10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s="10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s="1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s="10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s="10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s="10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s="10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8334</v>
      </c>
      <c r="R2435" s="10" t="s">
        <v>8335</v>
      </c>
      <c r="S2435" s="15">
        <f t="shared" ref="S2435:S2498" si="154">(J2435/60/60/24)+DATE(1970,1,1)</f>
        <v>42397.89980324074</v>
      </c>
      <c r="T2435" s="15">
        <f t="shared" ref="T2435:T2498" si="155">(I2435/60/60/24)+DATE(1970,1,1)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s="10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s="10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s="10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s="10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s="1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s="10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s="10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s="10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s="10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s="10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s="10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s="10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s="10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s="10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s="1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s="10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s="10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s="10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s="10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s="10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s="10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s="10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s="10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s="10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s="1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s="10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s="10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s="10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s="10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s="10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s="10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s="10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s="10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s="10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s="1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s="10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s="10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s="10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s="10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s="10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s="10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s="10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s="10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s="10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s="1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s="10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s="10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s="10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s="10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s="10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s="10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s="10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s="10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s="10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s="1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s="10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s="10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s="10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s="10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s="10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s="10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s="10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s="10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8323</v>
      </c>
      <c r="R2499" s="10" t="s">
        <v>8327</v>
      </c>
      <c r="S2499" s="15">
        <f t="shared" ref="S2499:S2562" si="158">(J2499/60/60/24)+DATE(1970,1,1)</f>
        <v>40730.878912037035</v>
      </c>
      <c r="T2499" s="15">
        <f t="shared" ref="T2499:T2562" si="159">(I2499/60/60/24)+DATE(1970,1,1)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s="1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s="10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s="10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s="10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s="10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s="10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s="10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s="10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s="10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s="10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s="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s="10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s="10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s="10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s="10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s="10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s="10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s="10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s="10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s="10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s="1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s="10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s="10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s="10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s="10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s="10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s="10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s="10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s="10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s="10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s="1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s="10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s="10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s="10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s="10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s="10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s="10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s="10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s="10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s="10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s="1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s="10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s="10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s="10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s="10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s="10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s="10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s="10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s="10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s="10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s="1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s="10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s="10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s="10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s="10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s="10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s="10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s="10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s="10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s="10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s="1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s="10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s="10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8334</v>
      </c>
      <c r="R2563" s="10" t="s">
        <v>8335</v>
      </c>
      <c r="S2563" s="15">
        <f t="shared" ref="S2563:S2626" si="162">(J2563/60/60/24)+DATE(1970,1,1)</f>
        <v>42260.528807870374</v>
      </c>
      <c r="T2563" s="15">
        <f t="shared" ref="T2563:T2626" si="163">(I2563/60/60/24)+DATE(1970,1,1)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s="10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s="10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s="10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s="10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s="10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s="10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s="1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s="10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s="10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s="10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s="10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s="10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s="10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s="10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s="10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s="10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s="1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s="10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s="10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s="10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s="10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s="10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s="10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s="10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s="10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s="10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s="1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s="10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s="10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s="10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s="10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s="10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s="10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s="10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s="10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s="10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s="1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s="10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s="10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s="10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s="10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s="10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s="10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s="10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s="10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s="10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s="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s="10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s="10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s="10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s="10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s="10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s="10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s="10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s="10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s="10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s="1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s="10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s="10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s="10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s="10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s="10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s="10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8317</v>
      </c>
      <c r="R2627" s="10" t="s">
        <v>8353</v>
      </c>
      <c r="S2627" s="15">
        <f t="shared" ref="S2627:S2690" si="166">(J2627/60/60/24)+DATE(1970,1,1)</f>
        <v>42658.810277777782</v>
      </c>
      <c r="T2627" s="15">
        <f t="shared" ref="T2627:T2690" si="167">(I2627/60/60/24)+DATE(1970,1,1)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s="10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s="10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s="1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s="10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s="10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s="10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s="10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s="10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s="10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s="10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s="10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s="10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s="1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s="10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s="10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s="10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s="10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s="10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s="10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s="10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s="10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s="10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s="1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s="10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s="10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s="10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s="10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s="10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s="10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s="10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s="10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s="10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s="1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s="10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s="10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s="10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s="10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s="10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s="10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s="10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s="10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s="10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s="1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s="10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s="10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s="10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s="10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s="10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s="10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s="10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s="10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s="10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s="1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s="10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s="10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s="10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s="10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s="10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s="10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s="10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s="10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s="10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s="1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8334</v>
      </c>
      <c r="R2691" s="10" t="s">
        <v>8335</v>
      </c>
      <c r="S2691" s="15">
        <f t="shared" ref="S2691:S2754" si="170">(J2691/60/60/24)+DATE(1970,1,1)</f>
        <v>42551.961689814809</v>
      </c>
      <c r="T2691" s="15">
        <f t="shared" ref="T2691:T2754" si="171">(I2691/60/60/24)+DATE(1970,1,1)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s="10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s="10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s="10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s="10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s="10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s="10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s="10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s="10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s="1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s="10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s="10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s="10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s="10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s="10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s="10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s="10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s="10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s="10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s="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s="10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s="10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s="10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s="10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s="10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s="10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s="10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s="10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s="10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s="1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s="10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s="10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s="10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s="10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s="10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s="10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s="10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s="10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s="10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s="1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s="10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s="10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s="10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s="10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s="10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s="10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s="10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s="10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s="10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s="1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s="10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s="10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s="10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s="10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s="10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s="10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s="10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s="10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s="10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s="1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s="10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s="10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s="10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s="10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8320</v>
      </c>
      <c r="R2755" s="10" t="s">
        <v>8356</v>
      </c>
      <c r="S2755" s="15">
        <f t="shared" ref="S2755:S2818" si="174">(J2755/60/60/24)+DATE(1970,1,1)</f>
        <v>41117.900729166664</v>
      </c>
      <c r="T2755" s="15">
        <f t="shared" ref="T2755:T2818" si="175">(I2755/60/60/24)+DATE(1970,1,1)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s="10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s="10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s="10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s="10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s="1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s="10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s="10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s="10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s="10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s="10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s="10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s="10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s="10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s="10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s="1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s="10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s="10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s="10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s="10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s="10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s="10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s="10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s="10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s="10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s="1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s="10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s="10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s="10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s="10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s="10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s="10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s="10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s="10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s="10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s="1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s="10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s="10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s="10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s="10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s="10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s="10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s="10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s="10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s="10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s="1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s="10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s="10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s="10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s="10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s="10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s="10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s="10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s="10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s="10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s="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s="10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s="10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s="10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s="10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s="10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s="10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s="10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s="10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8315</v>
      </c>
      <c r="R2819" s="10" t="s">
        <v>8316</v>
      </c>
      <c r="S2819" s="15">
        <f t="shared" ref="S2819:S2882" si="178">(J2819/60/60/24)+DATE(1970,1,1)</f>
        <v>42023.634976851856</v>
      </c>
      <c r="T2819" s="15">
        <f t="shared" ref="T2819:T2882" si="179">(I2819/60/60/24)+DATE(1970,1,1)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s="1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s="10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s="10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s="10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s="10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s="10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s="10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s="10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s="10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s="10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s="1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s="10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s="10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s="10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s="10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s="10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s="10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s="10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s="10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s="10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s="1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s="10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s="10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s="10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s="10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s="10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s="10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s="10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s="10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s="10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s="1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s="10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s="10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s="10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s="10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s="10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s="10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s="10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s="10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s="10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s="1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s="10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s="10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s="10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s="10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s="10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s="10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s="10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s="10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s="10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s="1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s="10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s="10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s="10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s="10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s="10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s="10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s="10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s="10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s="10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s="1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s="10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s="10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8315</v>
      </c>
      <c r="R2883" s="10" t="s">
        <v>8316</v>
      </c>
      <c r="S2883" s="15">
        <f t="shared" ref="S2883:S2946" si="182">(J2883/60/60/24)+DATE(1970,1,1)</f>
        <v>41916.597638888888</v>
      </c>
      <c r="T2883" s="15">
        <f t="shared" ref="T2883:T2946" si="183">(I2883/60/60/24)+DATE(1970,1,1)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s="10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s="10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s="10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s="10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s="10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s="10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s="1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s="10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s="10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s="10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s="10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s="10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s="10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s="10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s="10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s="10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s="1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s="10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s="10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s="10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s="10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s="10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s="10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s="10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s="10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s="10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s="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s="10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s="10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s="10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s="10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s="10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s="10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s="10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s="10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s="10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s="1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s="10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s="10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s="10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s="10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s="10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s="10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s="10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s="10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s="10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s="1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s="10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s="10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s="10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s="10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s="10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s="10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s="10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s="10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s="10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s="1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s="10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s="10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s="10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s="10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s="10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s="10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8315</v>
      </c>
      <c r="R2947" s="10" t="s">
        <v>8355</v>
      </c>
      <c r="S2947" s="15">
        <f t="shared" ref="S2947:S3010" si="186">(J2947/60/60/24)+DATE(1970,1,1)</f>
        <v>42118.139583333337</v>
      </c>
      <c r="T2947" s="15">
        <f t="shared" ref="T2947:T3010" si="187">(I2947/60/60/24)+DATE(1970,1,1)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s="10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s="10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s="1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s="10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s="10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s="10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s="10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s="10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s="10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s="10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s="10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s="10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s="1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s="10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s="10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s="10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s="10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s="10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s="10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s="10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s="10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s="10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s="1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s="10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s="10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s="10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s="10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s="10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s="10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s="10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s="10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s="10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s="1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s="10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s="10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s="10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s="10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s="10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s="10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s="10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s="10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s="10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s="1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s="10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s="10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s="10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s="10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s="10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s="10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s="10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s="10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s="10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s="1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s="10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s="10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s="10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s="10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s="10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s="10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s="10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s="10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s="10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s="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8315</v>
      </c>
      <c r="R3011" s="10" t="s">
        <v>8355</v>
      </c>
      <c r="S3011" s="15">
        <f t="shared" ref="S3011:S3074" si="190">(J3011/60/60/24)+DATE(1970,1,1)</f>
        <v>41939.569907407407</v>
      </c>
      <c r="T3011" s="15">
        <f t="shared" ref="T3011:T3074" si="191">(I3011/60/60/24)+DATE(1970,1,1)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s="10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s="10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s="10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s="10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s="10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s="10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s="10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s="10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s="1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s="10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s="10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s="10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s="10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s="10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s="10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s="10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s="10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s="10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s="1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s="10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s="10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s="10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s="10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s="10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s="10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s="10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s="10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s="10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s="1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s="10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s="10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s="10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s="10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s="10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s="10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s="10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s="10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s="10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s="1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s="10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s="10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s="10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s="10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s="10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s="10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s="10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s="10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s="10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s="1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s="10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s="10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s="10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s="10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s="10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s="10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s="10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s="10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s="10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s="1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s="10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s="10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s="10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s="10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8315</v>
      </c>
      <c r="R3075" s="10" t="s">
        <v>8355</v>
      </c>
      <c r="S3075" s="15">
        <f t="shared" ref="S3075:S3138" si="194">(J3075/60/60/24)+DATE(1970,1,1)</f>
        <v>42111.684027777781</v>
      </c>
      <c r="T3075" s="15">
        <f t="shared" ref="T3075:T3138" si="195">(I3075/60/60/24)+DATE(1970,1,1)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s="10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s="10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s="10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s="10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s="1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s="10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s="10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s="10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s="10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s="10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s="10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s="10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s="10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s="10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s="1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s="10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s="10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s="10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s="10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s="10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s="10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s="10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s="10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s="10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s="1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s="10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s="10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s="10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s="10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s="10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s="10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s="10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s="10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s="10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s="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s="10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s="10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s="10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s="10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s="10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s="10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s="10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s="10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s="10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s="1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s="10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s="10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s="10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s="10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s="10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s="10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s="10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s="10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s="10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s="1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s="10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s="10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s="10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s="10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s="10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s="10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s="10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8315</v>
      </c>
      <c r="R3138" s="10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8315</v>
      </c>
      <c r="R3139" s="10" t="s">
        <v>8316</v>
      </c>
      <c r="S3139" s="15">
        <f t="shared" ref="S3139:S3202" si="198">(J3139/60/60/24)+DATE(1970,1,1)</f>
        <v>42807.885057870371</v>
      </c>
      <c r="T3139" s="15">
        <f t="shared" ref="T3139:T3202" si="199">(I3139/60/60/24)+DATE(1970,1,1)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s="1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s="10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s="10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s="10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s="10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s="10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s="10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s="10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s="10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s="10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s="1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s="10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s="10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s="10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s="10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s="10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s="10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s="10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s="10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s="10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s="1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s="10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s="10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s="10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s="10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s="10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s="10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s="10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s="10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s="10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s="1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s="10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s="10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s="10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s="10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s="10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s="10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s="10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s="10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s="10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s="1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s="10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s="10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s="10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s="10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s="10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s="10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s="10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s="10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s="10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s="1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s="10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s="10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s="10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s="10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s="10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s="10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s="10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s="10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s="10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s="1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s="10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s="10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0" t="s">
        <v>8315</v>
      </c>
      <c r="R3203" s="10" t="s">
        <v>8357</v>
      </c>
      <c r="S3203" s="15">
        <f t="shared" ref="S3203:S3266" si="202">(J3203/60/60/24)+DATE(1970,1,1)</f>
        <v>41861.767094907409</v>
      </c>
      <c r="T3203" s="15">
        <f t="shared" ref="T3203:T3266" si="203">(I3203/60/60/24)+DATE(1970,1,1)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s="10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s="10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s="10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s="10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s="10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s="10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s="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s="10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s="10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s="10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s="10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s="10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s="10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s="10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s="10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s="10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s="1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s="10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s="10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s="10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s="10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s="10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s="10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s="10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s="10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s="10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s="1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s="10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s="10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s="10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s="10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s="10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s="10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s="10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s="10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s="10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s="1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s="10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s="10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s="10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s="10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s="10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s="10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s="10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s="10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s="10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s="1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s="10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s="10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s="10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s="10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s="10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s="10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s="10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s="10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s="10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s="1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s="10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s="10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s="10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s="10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s="10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8315</v>
      </c>
      <c r="R3266" s="10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0" t="s">
        <v>8315</v>
      </c>
      <c r="R3267" s="10" t="s">
        <v>8316</v>
      </c>
      <c r="S3267" s="15">
        <f t="shared" ref="S3267:S3330" si="206">(J3267/60/60/24)+DATE(1970,1,1)</f>
        <v>42311.711979166663</v>
      </c>
      <c r="T3267" s="15">
        <f t="shared" ref="T3267:T3330" si="207">(I3267/60/60/24)+DATE(1970,1,1)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s="10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s="10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s="1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s="10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s="10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s="10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s="10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s="10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s="10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s="10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s="10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s="10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s="1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s="10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s="10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s="10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s="10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s="10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s="10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s="10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s="10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s="10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s="1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s="10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s="10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s="10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s="10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s="10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s="10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s="10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s="10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s="10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s="1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s="10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s="10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s="10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s="10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s="10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s="10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s="10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s="10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s="10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s="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s="10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s="10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s="10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s="10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s="10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s="10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s="10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s="10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s="10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s="1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s="10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s="10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s="10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s="10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s="10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s="10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s="10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s="10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s="10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8315</v>
      </c>
      <c r="R3330" s="1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0" t="s">
        <v>8315</v>
      </c>
      <c r="R3331" s="10" t="s">
        <v>8316</v>
      </c>
      <c r="S3331" s="15">
        <f t="shared" ref="S3331:S3394" si="210">(J3331/60/60/24)+DATE(1970,1,1)</f>
        <v>41837.323009259257</v>
      </c>
      <c r="T3331" s="15">
        <f t="shared" ref="T3331:T3394" si="211">(I3331/60/60/24)+DATE(1970,1,1)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s="10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s="10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s="10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s="10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s="10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s="10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s="10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s="10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s="1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s="10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s="10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s="10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s="10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s="10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s="10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s="10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s="10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s="10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s="1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s="10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s="10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s="10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s="10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s="10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s="10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s="10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s="10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s="10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s="1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s="10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s="10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s="10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s="10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s="10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s="10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s="10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s="10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s="10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s="1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s="10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s="10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s="10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s="10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s="10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s="10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s="10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s="10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s="10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s="1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s="10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s="10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s="10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s="10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s="10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s="10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s="10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s="10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s="10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s="1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s="10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s="10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s="10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8315</v>
      </c>
      <c r="R3394" s="10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0" t="s">
        <v>8315</v>
      </c>
      <c r="R3395" s="10" t="s">
        <v>8316</v>
      </c>
      <c r="S3395" s="15">
        <f t="shared" ref="S3395:S3458" si="214">(J3395/60/60/24)+DATE(1970,1,1)</f>
        <v>41923.921643518523</v>
      </c>
      <c r="T3395" s="15">
        <f t="shared" ref="T3395:T3458" si="215">(I3395/60/60/24)+DATE(1970,1,1)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s="10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s="10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s="10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s="10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s="1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s="10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s="10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s="10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s="10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s="10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s="10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s="10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s="10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s="10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s="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s="10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s="10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s="10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s="10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s="10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s="10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s="10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s="10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s="10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s="1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s="10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s="10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s="10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s="10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s="10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s="10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s="10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s="10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s="10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s="1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s="10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s="10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s="10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s="10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s="10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s="10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s="10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s="10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s="10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s="1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s="10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s="10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s="10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s="10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s="10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s="10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s="10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s="10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s="10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s="1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s="10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s="10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s="10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s="10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s="10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s="10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s="10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8315</v>
      </c>
      <c r="R3458" s="10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0" t="s">
        <v>8315</v>
      </c>
      <c r="R3459" s="10" t="s">
        <v>8316</v>
      </c>
      <c r="S3459" s="15">
        <f t="shared" ref="S3459:S3522" si="218">(J3459/60/60/24)+DATE(1970,1,1)</f>
        <v>42016.706678240742</v>
      </c>
      <c r="T3459" s="15">
        <f t="shared" ref="T3459:T3522" si="219">(I3459/60/60/24)+DATE(1970,1,1)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s="1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s="10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s="10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s="10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s="10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s="10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s="10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s="10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s="10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s="10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s="1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s="10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s="10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s="10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s="10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s="10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s="10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s="10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s="10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s="10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s="1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s="10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s="10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s="10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s="10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s="10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s="10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s="10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s="10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s="10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s="1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s="10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s="10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s="10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s="10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s="10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s="10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s="10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s="10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s="10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s="1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s="10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s="10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s="10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s="10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s="10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s="10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s="10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s="10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s="10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s="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s="10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s="10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s="10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s="10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s="10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s="10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s="10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s="10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s="10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s="1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s="10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8315</v>
      </c>
      <c r="R3522" s="10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0" t="s">
        <v>8315</v>
      </c>
      <c r="R3523" s="10" t="s">
        <v>8316</v>
      </c>
      <c r="S3523" s="15">
        <f t="shared" ref="S3523:S3586" si="222">(J3523/60/60/24)+DATE(1970,1,1)</f>
        <v>41881.361342592594</v>
      </c>
      <c r="T3523" s="15">
        <f t="shared" ref="T3523:T3586" si="223">(I3523/60/60/24)+DATE(1970,1,1)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s="10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s="10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s="10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s="10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s="10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s="10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s="1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s="10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s="10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s="10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s="10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s="10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s="10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s="10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s="10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s="10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s="1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s="10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s="10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s="10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s="10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s="10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s="10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s="10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s="10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s="10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s="1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s="10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s="10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s="10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s="10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s="10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s="10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s="10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s="10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s="10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s="1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s="10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s="10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s="10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s="10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s="10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s="10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s="10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s="10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s="10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s="1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s="10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s="10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s="10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s="10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s="10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s="10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s="10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s="10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s="10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s="1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s="10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s="10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s="10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s="10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s="10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8315</v>
      </c>
      <c r="R3586" s="10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0" t="s">
        <v>8315</v>
      </c>
      <c r="R3587" s="10" t="s">
        <v>8316</v>
      </c>
      <c r="S3587" s="15">
        <f t="shared" ref="S3587:S3650" si="226">(J3587/60/60/24)+DATE(1970,1,1)</f>
        <v>41964.716319444444</v>
      </c>
      <c r="T3587" s="15">
        <f t="shared" ref="T3587:T3650" si="227">(I3587/60/60/24)+DATE(1970,1,1)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s="10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s="10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s="1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s="10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s="10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s="10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s="10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s="10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s="10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s="10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s="10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s="10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s="1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s="10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s="10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s="10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s="10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s="10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s="10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s="10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s="10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s="10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s="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s="10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s="10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s="10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s="10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s="10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s="10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s="10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s="10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s="10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s="1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s="10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s="10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s="10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s="10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s="10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s="10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s="10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s="10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s="10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s="1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s="10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s="10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s="10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s="10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s="10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s="10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s="10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s="10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s="10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s="1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s="10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s="10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s="10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s="10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s="10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s="10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s="10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s="10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s="10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8315</v>
      </c>
      <c r="R3650" s="1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0" t="s">
        <v>8315</v>
      </c>
      <c r="R3651" s="10" t="s">
        <v>8316</v>
      </c>
      <c r="S3651" s="15">
        <f t="shared" ref="S3651:S3714" si="230">(J3651/60/60/24)+DATE(1970,1,1)</f>
        <v>41780.712893518517</v>
      </c>
      <c r="T3651" s="15">
        <f t="shared" ref="T3651:T3714" si="231">(I3651/60/60/24)+DATE(1970,1,1)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s="10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s="10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s="10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s="10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s="10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s="10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s="10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s="10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s="1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s="10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s="10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s="10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s="10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s="10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s="10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s="10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s="10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s="10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s="1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s="10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s="10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s="10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s="10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s="10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s="10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s="10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s="10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s="10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s="1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s="10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s="10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s="10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s="10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s="10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s="10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s="10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s="10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s="10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s="1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s="10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s="10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s="10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s="10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s="10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s="10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s="10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s="10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s="10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s="1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s="10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s="10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s="10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s="10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s="10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s="10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s="10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s="10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s="10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s="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s="10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s="10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s="10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8315</v>
      </c>
      <c r="R3714" s="10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0" t="s">
        <v>8315</v>
      </c>
      <c r="R3715" s="10" t="s">
        <v>8316</v>
      </c>
      <c r="S3715" s="15">
        <f t="shared" ref="S3715:S3778" si="234">(J3715/60/60/24)+DATE(1970,1,1)</f>
        <v>42505.738032407404</v>
      </c>
      <c r="T3715" s="15">
        <f t="shared" ref="T3715:T3778" si="235">(I3715/60/60/24)+DATE(1970,1,1)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s="10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s="10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s="10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s="10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s="1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s="10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s="10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s="10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s="10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s="10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s="10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s="10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s="10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s="10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s="1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s="10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s="10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s="10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s="10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s="10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s="10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s="10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s="10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s="10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s="1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s="10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s="10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s="10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s="10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s="10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s="10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s="10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s="10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s="10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s="1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s="10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s="10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s="10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s="10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s="10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s="10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s="10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s="10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s="10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s="1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s="10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s="10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s="10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s="10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s="10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s="10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s="10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s="10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s="10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s="1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s="10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s="10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s="10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s="10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s="10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s="10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s="10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8315</v>
      </c>
      <c r="R3778" s="10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0" t="s">
        <v>8315</v>
      </c>
      <c r="R3779" s="10" t="s">
        <v>8357</v>
      </c>
      <c r="S3779" s="15">
        <f t="shared" ref="S3779:S3842" si="238">(J3779/60/60/24)+DATE(1970,1,1)</f>
        <v>41887.111354166671</v>
      </c>
      <c r="T3779" s="15">
        <f t="shared" ref="T3779:T3842" si="239">(I3779/60/60/24)+DATE(1970,1,1)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s="1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s="10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s="10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s="10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s="10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s="10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s="10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s="10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s="10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s="10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s="1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s="10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s="10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s="10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s="10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s="10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s="10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s="10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s="10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s="10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s="1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s="10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s="10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s="10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s="10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s="10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s="10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s="10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s="10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s="10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s="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s="10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s="10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s="10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s="10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s="10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s="10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s="10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s="10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s="10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s="1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s="10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s="10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s="10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s="10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s="10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s="10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s="10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s="10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s="10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s="1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s="10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s="10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s="10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s="10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s="10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s="10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s="10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s="10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s="10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s="1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s="10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8315</v>
      </c>
      <c r="R3842" s="10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0" t="s">
        <v>8315</v>
      </c>
      <c r="R3843" s="10" t="s">
        <v>8316</v>
      </c>
      <c r="S3843" s="15">
        <f t="shared" ref="S3843:S3906" si="242">(J3843/60/60/24)+DATE(1970,1,1)</f>
        <v>41780.785729166666</v>
      </c>
      <c r="T3843" s="15">
        <f t="shared" ref="T3843:T3906" si="243">(I3843/60/60/24)+DATE(1970,1,1)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s="10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s="10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s="10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s="10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s="10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s="10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s="1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s="10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s="10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s="10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s="10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s="10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s="10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s="10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s="10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s="10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s="1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s="10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s="10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s="10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s="10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s="10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s="10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s="10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s="10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s="10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s="1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s="10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s="10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s="10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s="10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s="10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s="10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s="10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s="10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s="10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s="1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s="10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s="10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s="10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s="10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s="10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s="10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s="10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s="10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s="10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s="1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s="10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s="10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s="10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s="10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s="10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s="10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s="10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s="10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s="10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s="1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s="10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s="10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s="10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s="10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s="10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8315</v>
      </c>
      <c r="R3906" s="10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0" t="s">
        <v>8315</v>
      </c>
      <c r="R3907" s="10" t="s">
        <v>8316</v>
      </c>
      <c r="S3907" s="15">
        <f t="shared" ref="S3907:S3970" si="246">(J3907/60/60/24)+DATE(1970,1,1)</f>
        <v>42124.623877314814</v>
      </c>
      <c r="T3907" s="15">
        <f t="shared" ref="T3907:T3970" si="247">(I3907/60/60/24)+DATE(1970,1,1)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s="10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s="10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s="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s="10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s="10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s="10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s="10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s="10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s="10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s="10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s="10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s="10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s="1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s="10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s="10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s="10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s="10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s="10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s="10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s="10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s="10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s="10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s="1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s="10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s="10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s="10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s="10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s="10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s="10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s="10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s="10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s="10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s="1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s="10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s="10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s="10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s="10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s="10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s="10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s="10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s="10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s="10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s="1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s="10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s="10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s="10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s="10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s="10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s="10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s="10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s="10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s="10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s="1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s="10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s="10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s="10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s="10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s="10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s="10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s="10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s="10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s="10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8315</v>
      </c>
      <c r="R3970" s="1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0" t="s">
        <v>8315</v>
      </c>
      <c r="R3971" s="10" t="s">
        <v>8316</v>
      </c>
      <c r="S3971" s="15">
        <f t="shared" ref="S3971:S4034" si="250">(J3971/60/60/24)+DATE(1970,1,1)</f>
        <v>42601.854699074072</v>
      </c>
      <c r="T3971" s="15">
        <f t="shared" ref="T3971:T4034" si="251">(I3971/60/60/24)+DATE(1970,1,1)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s="10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s="10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s="10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s="10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s="10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s="10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s="10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s="10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s="1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s="10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s="10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s="10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s="10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s="10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s="10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s="10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s="10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s="10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s="1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s="10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s="10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s="10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s="10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s="10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s="10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s="10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s="10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s="10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s="1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s="10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s="10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s="10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s="10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s="10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s="10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s="10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s="10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s="10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s="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s="10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s="10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s="10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s="10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s="10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s="10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s="10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s="10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s="10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s="1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s="10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s="10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s="10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s="10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s="10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s="10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s="10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s="10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s="10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s="1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s="10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s="10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s="10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8315</v>
      </c>
      <c r="R4034" s="10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0" t="s">
        <v>8315</v>
      </c>
      <c r="R4035" s="10" t="s">
        <v>8316</v>
      </c>
      <c r="S4035" s="15">
        <f t="shared" ref="S4035:S4098" si="254">(J4035/60/60/24)+DATE(1970,1,1)</f>
        <v>42614.268796296295</v>
      </c>
      <c r="T4035" s="15">
        <f t="shared" ref="T4035:T4098" si="255">(I4035/60/60/24)+DATE(1970,1,1)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s="10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s="10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s="10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s="10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s="1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s="10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s="10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s="10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s="10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s="10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s="10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s="10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s="10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s="10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s="1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s="10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s="10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s="10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s="10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s="10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s="10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s="10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s="10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s="10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s="1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s="10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s="10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s="10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s="10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s="10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s="10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s="10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s="10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s="10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s="1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s="10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s="10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s="10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s="10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s="10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s="10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s="10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s="10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s="10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s="1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s="10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s="10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s="10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s="10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s="10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s="10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s="10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s="10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s="10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s="1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s="10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s="10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s="10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s="10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s="10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s="10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s="10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8315</v>
      </c>
      <c r="R4098" s="10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8315</v>
      </c>
      <c r="R4099" s="10" t="s">
        <v>8316</v>
      </c>
      <c r="S4099" s="15">
        <f t="shared" ref="S4099:S4115" si="258">(J4099/60/60/24)+DATE(1970,1,1)</f>
        <v>42344.824502314819</v>
      </c>
      <c r="T4099" s="15">
        <f t="shared" ref="T4099:T4115" si="259">(I4099/60/60/24)+DATE(1970,1,1)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s="1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s="10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s="10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s="10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s="10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s="10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s="10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s="10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s="10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s="10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s="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s="10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s="10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s="10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s="10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s="10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8AC19A4C-2303-4941-BCEA-456AF5038E42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5" priority="4" operator="containsText" text="canceled">
      <formula>NOT(ISERROR(SEARCH("canceled",F1)))</formula>
    </cfRule>
    <cfRule type="containsText" dxfId="14" priority="5" operator="containsText" text="failed">
      <formula>NOT(ISERROR(SEARCH("failed",F1)))</formula>
    </cfRule>
    <cfRule type="containsText" dxfId="13" priority="6" operator="containsText" text="successful">
      <formula>NOT(ISERROR(SEARCH("successful",F1)))</formula>
    </cfRule>
    <cfRule type="containsText" dxfId="12" priority="7" operator="containsText" text="live">
      <formula>NOT(ISERROR(SEARCH("live",F1)))</formula>
    </cfRule>
  </conditionalFormatting>
  <conditionalFormatting sqref="O1:O1048576">
    <cfRule type="colorScale" priority="3">
      <colorScale>
        <cfvo type="min"/>
        <cfvo type="percentile" val="90"/>
        <color rgb="FFF05D2E"/>
        <color theme="4" tint="0.39997558519241921"/>
      </colorScale>
    </cfRule>
  </conditionalFormatting>
  <conditionalFormatting sqref="P1 R1">
    <cfRule type="colorScale" priority="2">
      <colorScale>
        <cfvo type="min"/>
        <cfvo type="percentile" val="90"/>
        <color rgb="FFF05D2E"/>
        <color theme="4" tint="0.39997558519241921"/>
      </colorScale>
    </cfRule>
  </conditionalFormatting>
  <conditionalFormatting sqref="S1">
    <cfRule type="colorScale" priority="1">
      <colorScale>
        <cfvo type="min"/>
        <cfvo type="percentile" val="90"/>
        <color rgb="FFF05D2E"/>
        <color theme="4" tint="0.39997558519241921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35FA32-6DAD-354A-8493-026B241BFA03}">
  <dimension ref="A1:F6"/>
  <sheetViews>
    <sheetView workbookViewId="0">
      <selection activeCell="F6" sqref="F6"/>
    </sheetView>
  </sheetViews>
  <sheetFormatPr baseColWidth="10" defaultRowHeight="15" x14ac:dyDescent="0.2"/>
  <cols>
    <col min="1" max="1" width="28.6640625" bestFit="1" customWidth="1"/>
    <col min="2" max="2" width="40.1640625" style="3" customWidth="1"/>
    <col min="5" max="5" width="14.5" bestFit="1" customWidth="1"/>
    <col min="6" max="6" width="11.1640625" bestFit="1" customWidth="1"/>
  </cols>
  <sheetData>
    <row r="1" spans="1:6" ht="16" x14ac:dyDescent="0.2">
      <c r="A1" t="s">
        <v>8380</v>
      </c>
      <c r="B1" s="3" t="s">
        <v>4110</v>
      </c>
      <c r="C1" t="s">
        <v>8381</v>
      </c>
      <c r="D1" t="s">
        <v>8382</v>
      </c>
      <c r="E1" t="s">
        <v>8307</v>
      </c>
      <c r="F1" t="s">
        <v>8383</v>
      </c>
    </row>
    <row r="2" spans="1:6" ht="48" x14ac:dyDescent="0.2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ht="48" x14ac:dyDescent="0.2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ht="48" x14ac:dyDescent="0.2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ht="48" x14ac:dyDescent="0.2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ht="48" x14ac:dyDescent="0.2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E77D1-2EE5-F646-A37B-AEBCA13E6487}">
  <dimension ref="A1:T413"/>
  <sheetViews>
    <sheetView zoomScale="95" zoomScaleNormal="95" workbookViewId="0">
      <selection activeCell="F1" sqref="F1:F1048576"/>
    </sheetView>
  </sheetViews>
  <sheetFormatPr baseColWidth="10" defaultRowHeight="15" x14ac:dyDescent="0.2"/>
  <cols>
    <col min="1" max="1" width="5.1640625" bestFit="1" customWidth="1"/>
    <col min="3" max="3" width="28.1640625" customWidth="1"/>
    <col min="4" max="4" width="12.1640625" bestFit="1" customWidth="1"/>
    <col min="5" max="5" width="11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19.83203125" bestFit="1" customWidth="1"/>
    <col min="20" max="20" width="21.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4" t="s">
        <v>8366</v>
      </c>
    </row>
    <row r="2" spans="1:20" ht="96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s="10" t="s">
        <v>8316</v>
      </c>
      <c r="S2" s="15">
        <v>42646.092812499999</v>
      </c>
      <c r="T2" s="15">
        <v>42675.207638888889</v>
      </c>
    </row>
    <row r="3" spans="1:20" ht="6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s="10" t="s">
        <v>8316</v>
      </c>
      <c r="S3" s="15">
        <v>42430.040798611109</v>
      </c>
      <c r="T3" s="15">
        <v>42449.999131944445</v>
      </c>
    </row>
    <row r="4" spans="1:20" ht="80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s="10" t="s">
        <v>8316</v>
      </c>
      <c r="S4" s="15">
        <v>42238.13282407407</v>
      </c>
      <c r="T4" s="15">
        <v>42268.13282407407</v>
      </c>
    </row>
    <row r="5" spans="1:20" ht="64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s="10" t="s">
        <v>8316</v>
      </c>
      <c r="S5" s="15">
        <v>41850.400937500002</v>
      </c>
      <c r="T5" s="15">
        <v>41895.400937500002</v>
      </c>
    </row>
    <row r="6" spans="1:20" ht="80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s="10" t="s">
        <v>8316</v>
      </c>
      <c r="S6" s="15">
        <v>42753.205625000002</v>
      </c>
      <c r="T6" s="15">
        <v>42783.670138888891</v>
      </c>
    </row>
    <row r="7" spans="1:20" ht="48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s="10" t="s">
        <v>8316</v>
      </c>
      <c r="S7" s="15">
        <v>42155.920219907406</v>
      </c>
      <c r="T7" s="15">
        <v>42176.888888888891</v>
      </c>
    </row>
    <row r="8" spans="1:20" ht="6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s="10" t="s">
        <v>8316</v>
      </c>
      <c r="S8" s="15">
        <v>42157.591064814813</v>
      </c>
      <c r="T8" s="15">
        <v>42179.083333333328</v>
      </c>
    </row>
    <row r="9" spans="1:20" ht="8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s="10" t="s">
        <v>8316</v>
      </c>
      <c r="S9" s="15">
        <v>42676.065150462964</v>
      </c>
      <c r="T9" s="15">
        <v>42721.290972222225</v>
      </c>
    </row>
    <row r="10" spans="1:20" ht="64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s="10" t="s">
        <v>8316</v>
      </c>
      <c r="S10" s="15">
        <v>42473.007037037038</v>
      </c>
      <c r="T10" s="15">
        <v>42503.007037037038</v>
      </c>
    </row>
    <row r="11" spans="1:20" ht="96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s="10" t="s">
        <v>8316</v>
      </c>
      <c r="S11" s="15">
        <v>42282.768414351856</v>
      </c>
      <c r="T11" s="15">
        <v>42312.810081018513</v>
      </c>
    </row>
    <row r="12" spans="1:20" ht="80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s="10" t="s">
        <v>8316</v>
      </c>
      <c r="S12" s="15">
        <v>42473.794710648144</v>
      </c>
      <c r="T12" s="15">
        <v>42503.794710648144</v>
      </c>
    </row>
    <row r="13" spans="1:20" ht="6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s="10" t="s">
        <v>8316</v>
      </c>
      <c r="S13" s="15">
        <v>42712.23474537037</v>
      </c>
      <c r="T13" s="15">
        <v>42735.707638888889</v>
      </c>
    </row>
    <row r="14" spans="1:20" ht="96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s="10" t="s">
        <v>8316</v>
      </c>
      <c r="S14" s="15">
        <v>42561.154664351852</v>
      </c>
      <c r="T14" s="15">
        <v>42592.166666666672</v>
      </c>
    </row>
    <row r="15" spans="1:20" ht="64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s="10" t="s">
        <v>8316</v>
      </c>
      <c r="S15" s="15">
        <v>42709.134780092587</v>
      </c>
      <c r="T15" s="15">
        <v>42739.134780092587</v>
      </c>
    </row>
    <row r="16" spans="1:20" ht="48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s="10" t="s">
        <v>8316</v>
      </c>
      <c r="S16" s="15">
        <v>42086.614942129629</v>
      </c>
      <c r="T16" s="15">
        <v>42117.290972222225</v>
      </c>
    </row>
    <row r="17" spans="1:20" ht="64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s="10" t="s">
        <v>8316</v>
      </c>
      <c r="S17" s="15">
        <v>42064.652673611112</v>
      </c>
      <c r="T17" s="15">
        <v>42101.291666666672</v>
      </c>
    </row>
    <row r="18" spans="1:20" ht="80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s="10" t="s">
        <v>8316</v>
      </c>
      <c r="S18" s="15">
        <v>42292.701053240744</v>
      </c>
      <c r="T18" s="15">
        <v>42322.742719907401</v>
      </c>
    </row>
    <row r="19" spans="1:20" ht="80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s="10" t="s">
        <v>8316</v>
      </c>
      <c r="S19" s="15">
        <v>42461.747199074074</v>
      </c>
      <c r="T19" s="15">
        <v>42491.747199074074</v>
      </c>
    </row>
    <row r="20" spans="1:20" ht="64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s="10" t="s">
        <v>8316</v>
      </c>
      <c r="S20" s="15">
        <v>42169.814340277779</v>
      </c>
      <c r="T20" s="15">
        <v>42199.814340277779</v>
      </c>
    </row>
    <row r="21" spans="1:20" ht="80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s="10" t="s">
        <v>8316</v>
      </c>
      <c r="S21" s="15">
        <v>42483.675208333334</v>
      </c>
      <c r="T21" s="15">
        <v>42522.789583333331</v>
      </c>
    </row>
    <row r="22" spans="1:20" ht="6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s="10" t="s">
        <v>8316</v>
      </c>
      <c r="S22" s="15">
        <v>42195.749745370369</v>
      </c>
      <c r="T22" s="15">
        <v>42206.125</v>
      </c>
    </row>
    <row r="23" spans="1:20" ht="6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s="10" t="s">
        <v>8316</v>
      </c>
      <c r="S23" s="15">
        <v>42675.057997685188</v>
      </c>
      <c r="T23" s="15">
        <v>42705.099664351852</v>
      </c>
    </row>
    <row r="24" spans="1:20" ht="96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s="10" t="s">
        <v>8316</v>
      </c>
      <c r="S24" s="15">
        <v>42018.94159722222</v>
      </c>
      <c r="T24" s="15">
        <v>42047.291666666672</v>
      </c>
    </row>
    <row r="25" spans="1:20" ht="8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s="10" t="s">
        <v>8316</v>
      </c>
      <c r="S25" s="15">
        <v>42026.924976851849</v>
      </c>
      <c r="T25" s="15">
        <v>42052.207638888889</v>
      </c>
    </row>
    <row r="26" spans="1:20" ht="112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s="10" t="s">
        <v>8316</v>
      </c>
      <c r="S26" s="15">
        <v>41920.787534722222</v>
      </c>
      <c r="T26" s="15">
        <v>41941.787534722222</v>
      </c>
    </row>
    <row r="27" spans="1:20" ht="48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s="10" t="s">
        <v>8316</v>
      </c>
      <c r="S27" s="15">
        <v>42558.189432870371</v>
      </c>
      <c r="T27" s="15">
        <v>42587.875</v>
      </c>
    </row>
    <row r="28" spans="1:20" ht="11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s="10" t="s">
        <v>8316</v>
      </c>
      <c r="S28" s="15">
        <v>41808.198518518519</v>
      </c>
      <c r="T28" s="15">
        <v>41838.198518518519</v>
      </c>
    </row>
    <row r="29" spans="1:20" ht="64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s="10" t="s">
        <v>8316</v>
      </c>
      <c r="S29" s="15">
        <v>42550.701886574068</v>
      </c>
      <c r="T29" s="15">
        <v>42580.701886574068</v>
      </c>
    </row>
    <row r="30" spans="1:20" ht="48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s="10" t="s">
        <v>8316</v>
      </c>
      <c r="S30" s="15">
        <v>42056.013124999998</v>
      </c>
      <c r="T30" s="15">
        <v>42075.166666666672</v>
      </c>
    </row>
    <row r="31" spans="1:20" ht="80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s="10" t="s">
        <v>8316</v>
      </c>
      <c r="S31" s="15">
        <v>42016.938692129625</v>
      </c>
      <c r="T31" s="15">
        <v>42046.938692129625</v>
      </c>
    </row>
    <row r="32" spans="1:20" ht="96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s="10" t="s">
        <v>8316</v>
      </c>
      <c r="S32" s="15">
        <v>42591.899988425925</v>
      </c>
      <c r="T32" s="15">
        <v>42622.166666666672</v>
      </c>
    </row>
    <row r="33" spans="1:20" ht="80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s="10" t="s">
        <v>8316</v>
      </c>
      <c r="S33" s="15">
        <v>42183.231006944443</v>
      </c>
      <c r="T33" s="15">
        <v>42228.231006944443</v>
      </c>
    </row>
    <row r="34" spans="1:20" ht="64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s="10" t="s">
        <v>8316</v>
      </c>
      <c r="S34" s="15">
        <v>41780.525937500002</v>
      </c>
      <c r="T34" s="15">
        <v>41796.958333333336</v>
      </c>
    </row>
    <row r="35" spans="1:20" ht="80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s="10" t="s">
        <v>8316</v>
      </c>
      <c r="S35" s="15">
        <v>42158.065694444449</v>
      </c>
      <c r="T35" s="15">
        <v>42201</v>
      </c>
    </row>
    <row r="36" spans="1:20" ht="48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s="10" t="s">
        <v>8316</v>
      </c>
      <c r="S36" s="15">
        <v>42154.873124999998</v>
      </c>
      <c r="T36" s="15">
        <v>42184.873124999998</v>
      </c>
    </row>
    <row r="37" spans="1:20" ht="80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s="10" t="s">
        <v>8316</v>
      </c>
      <c r="S37" s="15">
        <v>42208.84646990741</v>
      </c>
      <c r="T37" s="15">
        <v>42238.84646990741</v>
      </c>
    </row>
    <row r="38" spans="1:20" ht="80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s="10" t="s">
        <v>8316</v>
      </c>
      <c r="S38" s="15">
        <v>42451.496817129635</v>
      </c>
      <c r="T38" s="15">
        <v>42459.610416666663</v>
      </c>
    </row>
    <row r="39" spans="1:20" ht="96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s="10" t="s">
        <v>8316</v>
      </c>
      <c r="S39" s="15">
        <v>41759.13962962963</v>
      </c>
      <c r="T39" s="15">
        <v>41791.165972222225</v>
      </c>
    </row>
    <row r="40" spans="1:20" ht="64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s="10" t="s">
        <v>8316</v>
      </c>
      <c r="S40" s="15">
        <v>42693.742604166662</v>
      </c>
      <c r="T40" s="15">
        <v>42718.742604166662</v>
      </c>
    </row>
    <row r="41" spans="1:20" ht="64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s="10" t="s">
        <v>8316</v>
      </c>
      <c r="S41" s="15">
        <v>42250.598217592589</v>
      </c>
      <c r="T41" s="15">
        <v>42270.598217592589</v>
      </c>
    </row>
    <row r="42" spans="1:20" ht="6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s="10" t="s">
        <v>8316</v>
      </c>
      <c r="S42" s="15">
        <v>42060.683935185181</v>
      </c>
      <c r="T42" s="15">
        <v>42090.642268518524</v>
      </c>
    </row>
    <row r="43" spans="1:20" ht="48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s="10" t="s">
        <v>8316</v>
      </c>
      <c r="S43" s="15">
        <v>42136.270787037036</v>
      </c>
      <c r="T43" s="15">
        <v>42168.071527777778</v>
      </c>
    </row>
    <row r="44" spans="1:20" ht="6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s="10" t="s">
        <v>8316</v>
      </c>
      <c r="S44" s="15">
        <v>42171.034861111111</v>
      </c>
      <c r="T44" s="15">
        <v>42195.291666666672</v>
      </c>
    </row>
    <row r="45" spans="1:20" ht="128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s="10" t="s">
        <v>8316</v>
      </c>
      <c r="S45" s="15">
        <v>42494.683634259258</v>
      </c>
      <c r="T45" s="15">
        <v>42524.6875</v>
      </c>
    </row>
    <row r="46" spans="1:20" ht="48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s="10" t="s">
        <v>8316</v>
      </c>
      <c r="S46" s="15">
        <v>41758.839675925927</v>
      </c>
      <c r="T46" s="15">
        <v>41771.165972222225</v>
      </c>
    </row>
    <row r="47" spans="1:20" ht="48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s="10" t="s">
        <v>8316</v>
      </c>
      <c r="S47" s="15">
        <v>42171.824884259258</v>
      </c>
      <c r="T47" s="15">
        <v>42201.824884259258</v>
      </c>
    </row>
    <row r="48" spans="1:20" ht="32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s="10" t="s">
        <v>8316</v>
      </c>
      <c r="S48" s="15">
        <v>42268.127696759257</v>
      </c>
      <c r="T48" s="15">
        <v>42288.083333333328</v>
      </c>
    </row>
    <row r="49" spans="1:20" ht="6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s="10" t="s">
        <v>8316</v>
      </c>
      <c r="S49" s="15">
        <v>42746.261782407411</v>
      </c>
      <c r="T49" s="15">
        <v>42784.207638888889</v>
      </c>
    </row>
    <row r="50" spans="1:20" ht="11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s="10" t="s">
        <v>8316</v>
      </c>
      <c r="S50" s="15">
        <v>41842.607592592591</v>
      </c>
      <c r="T50" s="15">
        <v>41864.916666666664</v>
      </c>
    </row>
    <row r="51" spans="1:20" ht="80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s="10" t="s">
        <v>8316</v>
      </c>
      <c r="S51" s="15">
        <v>41853.240208333329</v>
      </c>
      <c r="T51" s="15">
        <v>41876.207638888889</v>
      </c>
    </row>
    <row r="52" spans="1:20" ht="64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s="10" t="s">
        <v>8316</v>
      </c>
      <c r="S52" s="15">
        <v>42061.212488425925</v>
      </c>
      <c r="T52" s="15">
        <v>42089.166666666672</v>
      </c>
    </row>
    <row r="53" spans="1:20" ht="80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s="10" t="s">
        <v>8316</v>
      </c>
      <c r="S53" s="15">
        <v>42036.24428240741</v>
      </c>
      <c r="T53" s="15">
        <v>42064.290972222225</v>
      </c>
    </row>
    <row r="54" spans="1:20" ht="80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s="10" t="s">
        <v>8316</v>
      </c>
      <c r="S54" s="15">
        <v>42157.470185185186</v>
      </c>
      <c r="T54" s="15">
        <v>42187.470185185186</v>
      </c>
    </row>
    <row r="55" spans="1:20" ht="80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s="10" t="s">
        <v>8316</v>
      </c>
      <c r="S55" s="15">
        <v>41827.909942129627</v>
      </c>
      <c r="T55" s="15">
        <v>41857.897222222222</v>
      </c>
    </row>
    <row r="56" spans="1:20" ht="96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s="10" t="s">
        <v>8316</v>
      </c>
      <c r="S56" s="15">
        <v>42162.729548611111</v>
      </c>
      <c r="T56" s="15">
        <v>42192.729548611111</v>
      </c>
    </row>
    <row r="57" spans="1:20" ht="64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s="10" t="s">
        <v>8316</v>
      </c>
      <c r="S57" s="15">
        <v>42233.738564814819</v>
      </c>
      <c r="T57" s="15">
        <v>42263.738564814819</v>
      </c>
    </row>
    <row r="58" spans="1:20" ht="96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s="10" t="s">
        <v>8316</v>
      </c>
      <c r="S58" s="15">
        <v>42042.197824074072</v>
      </c>
      <c r="T58" s="15">
        <v>42072.156157407408</v>
      </c>
    </row>
    <row r="59" spans="1:20" ht="64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s="10" t="s">
        <v>8316</v>
      </c>
      <c r="S59" s="15">
        <v>42585.523842592593</v>
      </c>
      <c r="T59" s="15">
        <v>42599.165972222225</v>
      </c>
    </row>
    <row r="60" spans="1:20" ht="96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s="10" t="s">
        <v>8316</v>
      </c>
      <c r="S60" s="15">
        <v>41808.669571759259</v>
      </c>
      <c r="T60" s="15">
        <v>41838.669571759259</v>
      </c>
    </row>
    <row r="61" spans="1:20" ht="80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s="10" t="s">
        <v>8316</v>
      </c>
      <c r="S61" s="15">
        <v>41852.658310185187</v>
      </c>
      <c r="T61" s="15">
        <v>41882.658310185187</v>
      </c>
    </row>
    <row r="62" spans="1:20" ht="4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s="10" t="s">
        <v>8316</v>
      </c>
      <c r="S62" s="15">
        <v>42694.110185185185</v>
      </c>
      <c r="T62" s="15">
        <v>42709.041666666672</v>
      </c>
    </row>
    <row r="63" spans="1:20" ht="64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s="10" t="s">
        <v>8316</v>
      </c>
      <c r="S63" s="15">
        <v>42341.818379629629</v>
      </c>
      <c r="T63" s="15">
        <v>42370.166666666672</v>
      </c>
    </row>
    <row r="64" spans="1:20" ht="80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s="10" t="s">
        <v>8316</v>
      </c>
      <c r="S64" s="15">
        <v>41880.061006944445</v>
      </c>
      <c r="T64" s="15">
        <v>41908.065972222219</v>
      </c>
    </row>
    <row r="65" spans="1:20" ht="80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s="10" t="s">
        <v>8316</v>
      </c>
      <c r="S65" s="15">
        <v>41941.683865740742</v>
      </c>
      <c r="T65" s="15">
        <v>41970.125</v>
      </c>
    </row>
    <row r="66" spans="1:20" ht="11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s="10" t="s">
        <v>8316</v>
      </c>
      <c r="S66" s="15">
        <v>42026.88118055556</v>
      </c>
      <c r="T66" s="15">
        <v>42086.093055555553</v>
      </c>
    </row>
    <row r="67" spans="1:20" ht="80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s="10" t="s">
        <v>8316</v>
      </c>
      <c r="S67" s="15">
        <v>41922.640590277777</v>
      </c>
      <c r="T67" s="15">
        <v>41932.249305555553</v>
      </c>
    </row>
    <row r="68" spans="1:20" ht="64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s="10" t="s">
        <v>8316</v>
      </c>
      <c r="S68" s="15">
        <v>41993.824340277773</v>
      </c>
      <c r="T68" s="15">
        <v>42010.25</v>
      </c>
    </row>
    <row r="69" spans="1:20" ht="64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s="10" t="s">
        <v>8316</v>
      </c>
      <c r="S69" s="15">
        <v>42219.915856481486</v>
      </c>
      <c r="T69" s="15">
        <v>42240.083333333328</v>
      </c>
    </row>
    <row r="70" spans="1:20" ht="80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s="10" t="s">
        <v>8316</v>
      </c>
      <c r="S70" s="15">
        <v>41909.969386574077</v>
      </c>
      <c r="T70" s="15">
        <v>41950.011053240742</v>
      </c>
    </row>
    <row r="71" spans="1:20" ht="80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s="10" t="s">
        <v>8316</v>
      </c>
      <c r="S71" s="15">
        <v>41891.665324074071</v>
      </c>
      <c r="T71" s="15">
        <v>41913.166666666664</v>
      </c>
    </row>
    <row r="72" spans="1:20" ht="80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s="10" t="s">
        <v>8316</v>
      </c>
      <c r="S72" s="15">
        <v>41226.017361111109</v>
      </c>
      <c r="T72" s="15">
        <v>41250.083333333336</v>
      </c>
    </row>
    <row r="73" spans="1:20" ht="144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s="10" t="s">
        <v>8316</v>
      </c>
      <c r="S73" s="15">
        <v>40478.263923611114</v>
      </c>
      <c r="T73" s="15">
        <v>40568.166666666664</v>
      </c>
    </row>
    <row r="74" spans="1:20" ht="64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s="10" t="s">
        <v>8316</v>
      </c>
      <c r="S74" s="15">
        <v>41862.83997685185</v>
      </c>
      <c r="T74" s="15">
        <v>41892.83997685185</v>
      </c>
    </row>
    <row r="75" spans="1:20" ht="64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s="10" t="s">
        <v>8316</v>
      </c>
      <c r="S75" s="15">
        <v>40633.154363425929</v>
      </c>
      <c r="T75" s="15">
        <v>40664.207638888889</v>
      </c>
    </row>
    <row r="76" spans="1:20" ht="64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s="10" t="s">
        <v>8316</v>
      </c>
      <c r="S76" s="15">
        <v>40970.875671296293</v>
      </c>
      <c r="T76" s="15">
        <v>41000.834004629629</v>
      </c>
    </row>
    <row r="77" spans="1:20" ht="80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s="10" t="s">
        <v>8316</v>
      </c>
      <c r="S77" s="15">
        <v>41026.953055555554</v>
      </c>
      <c r="T77" s="15">
        <v>41061.953055555554</v>
      </c>
    </row>
    <row r="78" spans="1:20" ht="32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s="10" t="s">
        <v>8316</v>
      </c>
      <c r="S78" s="15">
        <v>41829.788252314815</v>
      </c>
      <c r="T78" s="15">
        <v>41839.208333333336</v>
      </c>
    </row>
    <row r="79" spans="1:20" ht="32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s="10" t="s">
        <v>8316</v>
      </c>
      <c r="S79" s="15">
        <v>41447.839722222219</v>
      </c>
      <c r="T79" s="15">
        <v>41477.839722222219</v>
      </c>
    </row>
    <row r="80" spans="1:20" ht="48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s="10" t="s">
        <v>8316</v>
      </c>
      <c r="S80" s="15">
        <v>40884.066678240742</v>
      </c>
      <c r="T80" s="15">
        <v>40926.958333333336</v>
      </c>
    </row>
    <row r="81" spans="1:20" ht="80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s="10" t="s">
        <v>8316</v>
      </c>
      <c r="S81" s="15">
        <v>41841.26489583333</v>
      </c>
      <c r="T81" s="15">
        <v>41864.207638888889</v>
      </c>
    </row>
    <row r="82" spans="1:20" ht="6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s="10" t="s">
        <v>8316</v>
      </c>
      <c r="S82" s="15">
        <v>41799.685902777775</v>
      </c>
      <c r="T82" s="15">
        <v>41827.083333333336</v>
      </c>
    </row>
    <row r="83" spans="1:20" ht="64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s="10" t="s">
        <v>8316</v>
      </c>
      <c r="S83" s="15">
        <v>41775.753761574073</v>
      </c>
      <c r="T83" s="15">
        <v>41805.753761574073</v>
      </c>
    </row>
    <row r="84" spans="1:20" ht="96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s="10" t="s">
        <v>8316</v>
      </c>
      <c r="S84" s="15">
        <v>41766.80572916667</v>
      </c>
      <c r="T84" s="15">
        <v>41799.80572916667</v>
      </c>
    </row>
    <row r="85" spans="1:20" ht="80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s="10" t="s">
        <v>8316</v>
      </c>
      <c r="S85" s="15">
        <v>40644.159259259257</v>
      </c>
      <c r="T85" s="15">
        <v>40666.165972222225</v>
      </c>
    </row>
    <row r="86" spans="1:20" ht="64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s="10" t="s">
        <v>8316</v>
      </c>
      <c r="S86" s="15">
        <v>41940.69158564815</v>
      </c>
      <c r="T86" s="15">
        <v>41969.332638888889</v>
      </c>
    </row>
    <row r="87" spans="1:20" ht="64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s="10" t="s">
        <v>8316</v>
      </c>
      <c r="S87" s="15">
        <v>41839.175706018519</v>
      </c>
      <c r="T87" s="15">
        <v>41853.175706018519</v>
      </c>
    </row>
    <row r="88" spans="1:20" ht="64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s="10" t="s">
        <v>8316</v>
      </c>
      <c r="S88" s="15">
        <v>41772.105937500004</v>
      </c>
      <c r="T88" s="15">
        <v>41803.916666666664</v>
      </c>
    </row>
    <row r="89" spans="1:20" ht="48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s="10" t="s">
        <v>8316</v>
      </c>
      <c r="S89" s="15">
        <v>41591.737974537034</v>
      </c>
      <c r="T89" s="15">
        <v>41621.207638888889</v>
      </c>
    </row>
    <row r="90" spans="1:20" ht="8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s="10" t="s">
        <v>8316</v>
      </c>
      <c r="S90" s="15">
        <v>41789.080370370371</v>
      </c>
      <c r="T90" s="15">
        <v>41822.166666666664</v>
      </c>
    </row>
    <row r="91" spans="1:20" ht="96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s="10" t="s">
        <v>8316</v>
      </c>
      <c r="S91" s="15">
        <v>40923.729953703703</v>
      </c>
      <c r="T91" s="15">
        <v>40953.729953703703</v>
      </c>
    </row>
    <row r="92" spans="1:20" ht="6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s="10" t="s">
        <v>8316</v>
      </c>
      <c r="S92" s="15">
        <v>41878.878379629627</v>
      </c>
      <c r="T92" s="15">
        <v>41908.878379629627</v>
      </c>
    </row>
    <row r="93" spans="1:20" ht="64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s="10" t="s">
        <v>8316</v>
      </c>
      <c r="S93" s="15">
        <v>41862.864675925928</v>
      </c>
      <c r="T93" s="15">
        <v>41876.864675925928</v>
      </c>
    </row>
    <row r="94" spans="1:20" ht="80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s="10" t="s">
        <v>8316</v>
      </c>
      <c r="S94" s="15">
        <v>40531.886886574073</v>
      </c>
      <c r="T94" s="15">
        <v>40591.886886574073</v>
      </c>
    </row>
    <row r="95" spans="1:20" ht="64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s="10" t="s">
        <v>8316</v>
      </c>
      <c r="S95" s="15">
        <v>41477.930914351848</v>
      </c>
      <c r="T95" s="15">
        <v>41504.625</v>
      </c>
    </row>
    <row r="96" spans="1:20" ht="80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s="10" t="s">
        <v>8316</v>
      </c>
      <c r="S96" s="15">
        <v>41781.666770833333</v>
      </c>
      <c r="T96" s="15">
        <v>41811.666770833333</v>
      </c>
    </row>
    <row r="97" spans="1:20" ht="48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s="10" t="s">
        <v>8316</v>
      </c>
      <c r="S97" s="15">
        <v>41375.702210648145</v>
      </c>
      <c r="T97" s="15">
        <v>41400.702210648145</v>
      </c>
    </row>
    <row r="98" spans="1:20" ht="80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s="10" t="s">
        <v>8316</v>
      </c>
      <c r="S98" s="15">
        <v>40883.949317129627</v>
      </c>
      <c r="T98" s="15">
        <v>40939.708333333336</v>
      </c>
    </row>
    <row r="99" spans="1:20" ht="64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s="10" t="s">
        <v>8316</v>
      </c>
      <c r="S99" s="15">
        <v>41491.79478009259</v>
      </c>
      <c r="T99" s="15">
        <v>41509.79478009259</v>
      </c>
    </row>
    <row r="100" spans="1:20" ht="48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s="10" t="s">
        <v>8316</v>
      </c>
      <c r="S100" s="15">
        <v>41791.993414351848</v>
      </c>
      <c r="T100" s="15">
        <v>41821.993414351848</v>
      </c>
    </row>
    <row r="101" spans="1:20" ht="80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s="10" t="s">
        <v>8316</v>
      </c>
      <c r="S101" s="15">
        <v>41835.666354166664</v>
      </c>
      <c r="T101" s="15">
        <v>41855.666354166664</v>
      </c>
    </row>
    <row r="102" spans="1:20" ht="80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s="10" t="s">
        <v>8316</v>
      </c>
      <c r="S102" s="15">
        <v>41827.605057870373</v>
      </c>
      <c r="T102" s="15">
        <v>41848.605057870373</v>
      </c>
    </row>
    <row r="103" spans="1:20" ht="96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s="10" t="s">
        <v>8316</v>
      </c>
      <c r="S103" s="15">
        <v>41778.637245370373</v>
      </c>
      <c r="T103" s="15">
        <v>41810.958333333336</v>
      </c>
    </row>
    <row r="104" spans="1:20" ht="6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s="10" t="s">
        <v>8316</v>
      </c>
      <c r="S104" s="15">
        <v>41013.936562499999</v>
      </c>
      <c r="T104" s="15">
        <v>41061.165972222225</v>
      </c>
    </row>
    <row r="105" spans="1:20" ht="6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s="10" t="s">
        <v>8316</v>
      </c>
      <c r="S105" s="15">
        <v>41834.586574074077</v>
      </c>
      <c r="T105" s="15">
        <v>41866.083333333336</v>
      </c>
    </row>
    <row r="106" spans="1:20" ht="4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s="10" t="s">
        <v>8316</v>
      </c>
      <c r="S106" s="15">
        <v>41829.795729166668</v>
      </c>
      <c r="T106" s="15">
        <v>41859.795729166668</v>
      </c>
    </row>
    <row r="107" spans="1:20" ht="96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s="10" t="s">
        <v>8316</v>
      </c>
      <c r="S107" s="15">
        <v>42219.665173611109</v>
      </c>
      <c r="T107" s="15">
        <v>42257.165972222225</v>
      </c>
    </row>
    <row r="108" spans="1:20" ht="48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s="10" t="s">
        <v>8316</v>
      </c>
      <c r="S108" s="15">
        <v>42648.546111111107</v>
      </c>
      <c r="T108" s="15">
        <v>42678.546111111107</v>
      </c>
    </row>
    <row r="109" spans="1:20" ht="80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s="10" t="s">
        <v>8316</v>
      </c>
      <c r="S109" s="15">
        <v>42050.983182870375</v>
      </c>
      <c r="T109" s="15">
        <v>42085.941516203704</v>
      </c>
    </row>
    <row r="110" spans="1:20" ht="32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s="10" t="s">
        <v>8316</v>
      </c>
      <c r="S110" s="15">
        <v>42772.833379629628</v>
      </c>
      <c r="T110" s="15">
        <v>42806.875</v>
      </c>
    </row>
    <row r="111" spans="1:20" ht="6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s="10" t="s">
        <v>8316</v>
      </c>
      <c r="S111" s="15">
        <v>42270.582141203704</v>
      </c>
      <c r="T111" s="15">
        <v>42301.895138888889</v>
      </c>
    </row>
    <row r="112" spans="1:20" ht="96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s="10" t="s">
        <v>8316</v>
      </c>
      <c r="S112" s="15">
        <v>42206.835370370376</v>
      </c>
      <c r="T112" s="15">
        <v>42236.835370370376</v>
      </c>
    </row>
    <row r="113" spans="1:20" ht="64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s="10" t="s">
        <v>8316</v>
      </c>
      <c r="S113" s="15">
        <v>42697.850844907407</v>
      </c>
      <c r="T113" s="15">
        <v>42745.208333333328</v>
      </c>
    </row>
    <row r="114" spans="1:20" ht="80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s="10" t="s">
        <v>8316</v>
      </c>
      <c r="S114" s="15">
        <v>42503.559467592597</v>
      </c>
      <c r="T114" s="15">
        <v>42524.875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s="10" t="s">
        <v>8316</v>
      </c>
      <c r="S115" s="15">
        <v>42323.70930555556</v>
      </c>
      <c r="T115" s="15">
        <v>42355.207638888889</v>
      </c>
    </row>
    <row r="116" spans="1:20" ht="8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s="10" t="s">
        <v>8316</v>
      </c>
      <c r="S116" s="15">
        <v>41933.291643518518</v>
      </c>
      <c r="T116" s="15">
        <v>41963.333310185189</v>
      </c>
    </row>
    <row r="117" spans="1:20" ht="96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s="10" t="s">
        <v>8316</v>
      </c>
      <c r="S117" s="15">
        <v>41898.168125000004</v>
      </c>
      <c r="T117" s="15">
        <v>41913.165972222225</v>
      </c>
    </row>
    <row r="118" spans="1:20" ht="96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s="10" t="s">
        <v>8316</v>
      </c>
      <c r="S118" s="15">
        <v>42446.943831018521</v>
      </c>
      <c r="T118" s="15">
        <v>42476.943831018521</v>
      </c>
    </row>
    <row r="119" spans="1:20" ht="80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s="10" t="s">
        <v>8316</v>
      </c>
      <c r="S119" s="15">
        <v>42463.81385416667</v>
      </c>
      <c r="T119" s="15">
        <v>42494.165972222225</v>
      </c>
    </row>
    <row r="120" spans="1:20" ht="64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s="10" t="s">
        <v>8316</v>
      </c>
      <c r="S120" s="15">
        <v>42766.805034722223</v>
      </c>
      <c r="T120" s="15">
        <v>42796.805034722223</v>
      </c>
    </row>
    <row r="121" spans="1:20" ht="80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s="10" t="s">
        <v>8316</v>
      </c>
      <c r="S121" s="15">
        <v>42522.347812499997</v>
      </c>
      <c r="T121" s="15">
        <v>42552.347812499997</v>
      </c>
    </row>
    <row r="122" spans="1:20" ht="8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s="10" t="s">
        <v>8316</v>
      </c>
      <c r="S122" s="15">
        <v>42702.917048611111</v>
      </c>
      <c r="T122" s="15">
        <v>42732.917048611111</v>
      </c>
    </row>
    <row r="123" spans="1:20" ht="80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s="10" t="s">
        <v>8316</v>
      </c>
      <c r="S123" s="15">
        <v>42252.474351851852</v>
      </c>
      <c r="T123" s="15">
        <v>42276.165972222225</v>
      </c>
    </row>
    <row r="124" spans="1:20" ht="80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s="10" t="s">
        <v>8316</v>
      </c>
      <c r="S124" s="15">
        <v>41893.324884259258</v>
      </c>
      <c r="T124" s="15">
        <v>41926.290972222225</v>
      </c>
    </row>
    <row r="125" spans="1:20" ht="80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s="10" t="s">
        <v>8316</v>
      </c>
      <c r="S125" s="15">
        <v>41871.755694444444</v>
      </c>
      <c r="T125" s="15">
        <v>41901.755694444444</v>
      </c>
    </row>
    <row r="126" spans="1:20" ht="80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s="10" t="s">
        <v>8316</v>
      </c>
      <c r="S126" s="15">
        <v>42262.096782407403</v>
      </c>
      <c r="T126" s="15">
        <v>42286</v>
      </c>
    </row>
    <row r="127" spans="1:20" ht="8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s="10" t="s">
        <v>8316</v>
      </c>
      <c r="S127" s="15">
        <v>42135.60020833333</v>
      </c>
      <c r="T127" s="15">
        <v>42167.083333333328</v>
      </c>
    </row>
    <row r="128" spans="1:20" ht="64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s="10" t="s">
        <v>8316</v>
      </c>
      <c r="S128" s="15">
        <v>42230.472222222219</v>
      </c>
      <c r="T128" s="15">
        <v>42259.165972222225</v>
      </c>
    </row>
    <row r="129" spans="1:20" ht="80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s="10" t="s">
        <v>8316</v>
      </c>
      <c r="S129" s="15">
        <v>42068.888391203705</v>
      </c>
      <c r="T129" s="15">
        <v>42098.846724537041</v>
      </c>
    </row>
    <row r="130" spans="1:20" ht="80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s="10" t="s">
        <v>8316</v>
      </c>
      <c r="S130" s="15">
        <v>42145.746689814812</v>
      </c>
      <c r="T130" s="15">
        <v>42175.746689814812</v>
      </c>
    </row>
    <row r="131" spans="1:20" ht="64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s="10" t="s">
        <v>8316</v>
      </c>
      <c r="S131" s="15">
        <v>41918.742175925923</v>
      </c>
      <c r="T131" s="15">
        <v>41948.783842592595</v>
      </c>
    </row>
    <row r="132" spans="1:20" ht="64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s="10" t="s">
        <v>8316</v>
      </c>
      <c r="S132" s="15">
        <v>42146.731087962966</v>
      </c>
      <c r="T132" s="15">
        <v>42176.731087962966</v>
      </c>
    </row>
    <row r="133" spans="1:20" ht="64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s="10" t="s">
        <v>8316</v>
      </c>
      <c r="S133" s="15">
        <v>42602.576712962968</v>
      </c>
      <c r="T133" s="15">
        <v>42621.15625</v>
      </c>
    </row>
    <row r="134" spans="1:20" ht="96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s="10" t="s">
        <v>8316</v>
      </c>
      <c r="S134" s="15">
        <v>42144.573807870373</v>
      </c>
      <c r="T134" s="15">
        <v>42166.165972222225</v>
      </c>
    </row>
    <row r="135" spans="1:20" ht="48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s="10" t="s">
        <v>8316</v>
      </c>
      <c r="S135" s="15">
        <v>41982.887280092589</v>
      </c>
      <c r="T135" s="15">
        <v>42012.887280092589</v>
      </c>
    </row>
    <row r="136" spans="1:20" ht="64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s="10" t="s">
        <v>8316</v>
      </c>
      <c r="S136" s="15">
        <v>42614.760937500003</v>
      </c>
      <c r="T136" s="15">
        <v>42644.165972222225</v>
      </c>
    </row>
    <row r="137" spans="1:20" ht="96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s="10" t="s">
        <v>8316</v>
      </c>
      <c r="S137" s="15">
        <v>42303.672662037032</v>
      </c>
      <c r="T137" s="15">
        <v>42338.714328703703</v>
      </c>
    </row>
    <row r="138" spans="1:20" ht="96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s="10" t="s">
        <v>8316</v>
      </c>
      <c r="S138" s="15">
        <v>42171.725416666668</v>
      </c>
      <c r="T138" s="15">
        <v>42201.725416666668</v>
      </c>
    </row>
    <row r="139" spans="1:20" ht="64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s="10" t="s">
        <v>8316</v>
      </c>
      <c r="S139" s="15">
        <v>41964.315532407403</v>
      </c>
      <c r="T139" s="15">
        <v>41995.166666666672</v>
      </c>
    </row>
    <row r="140" spans="1:20" ht="80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s="10" t="s">
        <v>8316</v>
      </c>
      <c r="S140" s="15">
        <v>42284.516064814816</v>
      </c>
      <c r="T140" s="15">
        <v>42307.875</v>
      </c>
    </row>
    <row r="141" spans="1:20" ht="48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s="10" t="s">
        <v>8316</v>
      </c>
      <c r="S141" s="15">
        <v>42016.800208333334</v>
      </c>
      <c r="T141" s="15">
        <v>42032.916666666672</v>
      </c>
    </row>
    <row r="142" spans="1:20" ht="64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s="10" t="s">
        <v>8316</v>
      </c>
      <c r="S142" s="15">
        <v>42136.536134259266</v>
      </c>
      <c r="T142" s="15">
        <v>42167.875</v>
      </c>
    </row>
    <row r="143" spans="1:20" ht="112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s="10" t="s">
        <v>8316</v>
      </c>
      <c r="S143" s="15">
        <v>42172.757638888885</v>
      </c>
      <c r="T143" s="15">
        <v>42202.757638888885</v>
      </c>
    </row>
    <row r="144" spans="1:20" ht="80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s="10" t="s">
        <v>8316</v>
      </c>
      <c r="S144" s="15">
        <v>42590.90425925926</v>
      </c>
      <c r="T144" s="15">
        <v>42606.90425925926</v>
      </c>
    </row>
    <row r="145" spans="1:20" ht="64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s="10" t="s">
        <v>8316</v>
      </c>
      <c r="S145" s="15">
        <v>42284.500104166669</v>
      </c>
      <c r="T145" s="15">
        <v>42314.541770833333</v>
      </c>
    </row>
    <row r="146" spans="1:20" ht="80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s="10" t="s">
        <v>8316</v>
      </c>
      <c r="S146" s="15">
        <v>42611.801412037035</v>
      </c>
      <c r="T146" s="15">
        <v>42627.791666666672</v>
      </c>
    </row>
    <row r="147" spans="1:20" ht="64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s="10" t="s">
        <v>8316</v>
      </c>
      <c r="S147" s="15">
        <v>42400.704537037032</v>
      </c>
      <c r="T147" s="15">
        <v>42444.875</v>
      </c>
    </row>
    <row r="148" spans="1:20" ht="80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s="10" t="s">
        <v>8316</v>
      </c>
      <c r="S148" s="15">
        <v>42017.88045138889</v>
      </c>
      <c r="T148" s="15">
        <v>42044.1875</v>
      </c>
    </row>
    <row r="149" spans="1:20" ht="80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s="10" t="s">
        <v>8316</v>
      </c>
      <c r="S149" s="15">
        <v>42431.102534722217</v>
      </c>
      <c r="T149" s="15">
        <v>42461.06086805556</v>
      </c>
    </row>
    <row r="150" spans="1:20" ht="80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s="10" t="s">
        <v>8316</v>
      </c>
      <c r="S150" s="15">
        <v>42121.756921296299</v>
      </c>
      <c r="T150" s="15">
        <v>42156.208333333328</v>
      </c>
    </row>
    <row r="151" spans="1:20" ht="9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s="10" t="s">
        <v>8316</v>
      </c>
      <c r="S151" s="15">
        <v>42219.019733796296</v>
      </c>
      <c r="T151" s="15">
        <v>42249.019733796296</v>
      </c>
    </row>
    <row r="152" spans="1:20" ht="96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s="10" t="s">
        <v>8316</v>
      </c>
      <c r="S152" s="15">
        <v>42445.19430555556</v>
      </c>
      <c r="T152" s="15">
        <v>42489.19430555556</v>
      </c>
    </row>
    <row r="153" spans="1:20" ht="64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s="10" t="s">
        <v>8316</v>
      </c>
      <c r="S153" s="15">
        <v>42380.884872685187</v>
      </c>
      <c r="T153" s="15">
        <v>42398.249305555553</v>
      </c>
    </row>
    <row r="154" spans="1:20" ht="16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s="10" t="s">
        <v>8316</v>
      </c>
      <c r="S154" s="15">
        <v>42762.942430555559</v>
      </c>
      <c r="T154" s="15">
        <v>42794.208333333328</v>
      </c>
    </row>
    <row r="155" spans="1:20" ht="80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s="10" t="s">
        <v>8316</v>
      </c>
      <c r="S155" s="15">
        <v>42567.840069444443</v>
      </c>
      <c r="T155" s="15">
        <v>42597.840069444443</v>
      </c>
    </row>
    <row r="156" spans="1:20" ht="96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s="10" t="s">
        <v>8316</v>
      </c>
      <c r="S156" s="15">
        <v>42232.702546296292</v>
      </c>
      <c r="T156" s="15">
        <v>42264.165972222225</v>
      </c>
    </row>
    <row r="157" spans="1:20" ht="96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s="10" t="s">
        <v>8316</v>
      </c>
      <c r="S157" s="15">
        <v>42239.957962962959</v>
      </c>
      <c r="T157" s="15">
        <v>42260</v>
      </c>
    </row>
    <row r="158" spans="1:20" ht="112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s="10" t="s">
        <v>8316</v>
      </c>
      <c r="S158" s="15">
        <v>42261.917395833334</v>
      </c>
      <c r="T158" s="15">
        <v>42291.917395833334</v>
      </c>
    </row>
    <row r="159" spans="1:20" ht="64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s="10" t="s">
        <v>8316</v>
      </c>
      <c r="S159" s="15">
        <v>42102.743773148148</v>
      </c>
      <c r="T159" s="15">
        <v>42123.743773148148</v>
      </c>
    </row>
    <row r="160" spans="1:20" ht="80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s="10" t="s">
        <v>8316</v>
      </c>
      <c r="S160" s="15">
        <v>42538.73583333334</v>
      </c>
      <c r="T160" s="15">
        <v>42583.290972222225</v>
      </c>
    </row>
    <row r="161" spans="1:20" ht="64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s="10" t="s">
        <v>8316</v>
      </c>
      <c r="S161" s="15">
        <v>42056.65143518518</v>
      </c>
      <c r="T161" s="15">
        <v>42091.609768518523</v>
      </c>
    </row>
    <row r="162" spans="1:20" ht="64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s="10" t="s">
        <v>8316</v>
      </c>
      <c r="S162" s="15">
        <v>42696.624444444446</v>
      </c>
      <c r="T162" s="15">
        <v>42726.624444444446</v>
      </c>
    </row>
    <row r="163" spans="1:20" ht="64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s="10" t="s">
        <v>8316</v>
      </c>
      <c r="S163" s="15">
        <v>42186.855879629627</v>
      </c>
      <c r="T163" s="15">
        <v>42216.855879629627</v>
      </c>
    </row>
    <row r="164" spans="1:20" ht="96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s="10" t="s">
        <v>8316</v>
      </c>
      <c r="S164" s="15">
        <v>42493.219236111108</v>
      </c>
      <c r="T164" s="15">
        <v>42531.125</v>
      </c>
    </row>
    <row r="165" spans="1:20" ht="64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s="10" t="s">
        <v>8316</v>
      </c>
      <c r="S165" s="15">
        <v>42475.057164351849</v>
      </c>
      <c r="T165" s="15">
        <v>42505.057164351849</v>
      </c>
    </row>
    <row r="166" spans="1:20" ht="64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s="10" t="s">
        <v>8316</v>
      </c>
      <c r="S166" s="15">
        <v>42452.876909722225</v>
      </c>
      <c r="T166" s="15">
        <v>42473.876909722225</v>
      </c>
    </row>
    <row r="167" spans="1:20" ht="48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s="10" t="s">
        <v>8316</v>
      </c>
      <c r="S167" s="15">
        <v>42253.928530092591</v>
      </c>
      <c r="T167" s="15">
        <v>42283.928530092591</v>
      </c>
    </row>
    <row r="168" spans="1:20" ht="96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s="10" t="s">
        <v>8316</v>
      </c>
      <c r="S168" s="15">
        <v>42264.29178240741</v>
      </c>
      <c r="T168" s="15">
        <v>42294.29178240741</v>
      </c>
    </row>
    <row r="169" spans="1:20" ht="64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s="10" t="s">
        <v>8316</v>
      </c>
      <c r="S169" s="15">
        <v>42664.809560185182</v>
      </c>
      <c r="T169" s="15">
        <v>42685.916666666672</v>
      </c>
    </row>
    <row r="170" spans="1:20" ht="64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s="10" t="s">
        <v>8316</v>
      </c>
      <c r="S170" s="15">
        <v>42382.244409722218</v>
      </c>
      <c r="T170" s="15">
        <v>42396.041666666672</v>
      </c>
    </row>
    <row r="171" spans="1:20" ht="80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s="10" t="s">
        <v>8316</v>
      </c>
      <c r="S171" s="15">
        <v>41826.871238425927</v>
      </c>
      <c r="T171" s="15">
        <v>41859.57916666667</v>
      </c>
    </row>
    <row r="172" spans="1:20" ht="64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s="10" t="s">
        <v>8316</v>
      </c>
      <c r="S172" s="15">
        <v>42499.039629629624</v>
      </c>
      <c r="T172" s="15">
        <v>42529.039629629624</v>
      </c>
    </row>
    <row r="173" spans="1:20" ht="64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s="10" t="s">
        <v>8316</v>
      </c>
      <c r="S173" s="15">
        <v>42513.045798611114</v>
      </c>
      <c r="T173" s="15">
        <v>42543.045798611114</v>
      </c>
    </row>
    <row r="174" spans="1:20" ht="96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s="10" t="s">
        <v>8316</v>
      </c>
      <c r="S174" s="15">
        <v>41914.100289351853</v>
      </c>
      <c r="T174" s="15">
        <v>41928.165972222225</v>
      </c>
    </row>
    <row r="175" spans="1:20" ht="64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s="10" t="s">
        <v>8316</v>
      </c>
      <c r="S175" s="15">
        <v>42521.010370370372</v>
      </c>
      <c r="T175" s="15">
        <v>42543.163194444445</v>
      </c>
    </row>
    <row r="176" spans="1:20" ht="64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s="10" t="s">
        <v>8316</v>
      </c>
      <c r="S176" s="15">
        <v>42041.714178240742</v>
      </c>
      <c r="T176" s="15">
        <v>42071.67251157407</v>
      </c>
    </row>
    <row r="177" spans="1:20" ht="64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s="10" t="s">
        <v>8316</v>
      </c>
      <c r="S177" s="15">
        <v>41822.57503472222</v>
      </c>
      <c r="T177" s="15">
        <v>41825.041666666664</v>
      </c>
    </row>
    <row r="178" spans="1:20" ht="96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s="10" t="s">
        <v>8316</v>
      </c>
      <c r="S178" s="15">
        <v>42248.697754629626</v>
      </c>
      <c r="T178" s="15">
        <v>42283.697754629626</v>
      </c>
    </row>
    <row r="179" spans="1:20" ht="64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s="10" t="s">
        <v>8316</v>
      </c>
      <c r="S179" s="15">
        <v>41809.860300925924</v>
      </c>
      <c r="T179" s="15">
        <v>41839.860300925924</v>
      </c>
    </row>
    <row r="180" spans="1:20" ht="96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s="10" t="s">
        <v>8316</v>
      </c>
      <c r="S180" s="15">
        <v>42148.676851851851</v>
      </c>
      <c r="T180" s="15">
        <v>42170.676851851851</v>
      </c>
    </row>
    <row r="181" spans="1:20" ht="80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s="10" t="s">
        <v>8316</v>
      </c>
      <c r="S181" s="15">
        <v>42185.521087962959</v>
      </c>
      <c r="T181" s="15">
        <v>42215.521087962959</v>
      </c>
    </row>
    <row r="182" spans="1:20" ht="64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s="10" t="s">
        <v>8316</v>
      </c>
      <c r="S182" s="15">
        <v>42769.574999999997</v>
      </c>
      <c r="T182" s="15">
        <v>42790.574999999997</v>
      </c>
    </row>
    <row r="183" spans="1:20" ht="96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s="10" t="s">
        <v>8316</v>
      </c>
      <c r="S183" s="15">
        <v>42549.665717592594</v>
      </c>
      <c r="T183" s="15">
        <v>42579.665717592594</v>
      </c>
    </row>
    <row r="184" spans="1:20" ht="80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s="10" t="s">
        <v>8316</v>
      </c>
      <c r="S184" s="15">
        <v>42685.974004629628</v>
      </c>
      <c r="T184" s="15">
        <v>42710.974004629628</v>
      </c>
    </row>
    <row r="185" spans="1:20" ht="80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s="10" t="s">
        <v>8316</v>
      </c>
      <c r="S185" s="15">
        <v>42062.296412037031</v>
      </c>
      <c r="T185" s="15">
        <v>42095.207638888889</v>
      </c>
    </row>
    <row r="186" spans="1:20" ht="80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s="10" t="s">
        <v>8316</v>
      </c>
      <c r="S186" s="15">
        <v>41851.200150462959</v>
      </c>
      <c r="T186" s="15">
        <v>41881.200150462959</v>
      </c>
    </row>
    <row r="187" spans="1:20" ht="64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s="10" t="s">
        <v>8316</v>
      </c>
      <c r="S187" s="15">
        <v>42053.106111111112</v>
      </c>
      <c r="T187" s="15">
        <v>42112.025694444441</v>
      </c>
    </row>
    <row r="188" spans="1:20" ht="80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s="10" t="s">
        <v>8316</v>
      </c>
      <c r="S188" s="15">
        <v>42054.024421296301</v>
      </c>
      <c r="T188" s="15">
        <v>42061.024421296301</v>
      </c>
    </row>
    <row r="189" spans="1:20" ht="80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s="10" t="s">
        <v>8316</v>
      </c>
      <c r="S189" s="15">
        <v>42466.558796296296</v>
      </c>
      <c r="T189" s="15">
        <v>42490.165972222225</v>
      </c>
    </row>
    <row r="190" spans="1:20" ht="80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s="10" t="s">
        <v>8316</v>
      </c>
      <c r="S190" s="15">
        <v>42513.110787037032</v>
      </c>
      <c r="T190" s="15">
        <v>42534.708333333328</v>
      </c>
    </row>
    <row r="191" spans="1:20" ht="64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s="10" t="s">
        <v>8316</v>
      </c>
      <c r="S191" s="15">
        <v>42270.7269212963</v>
      </c>
      <c r="T191" s="15">
        <v>42306.167361111111</v>
      </c>
    </row>
    <row r="192" spans="1:20" ht="80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s="10" t="s">
        <v>8316</v>
      </c>
      <c r="S192" s="15">
        <v>41932.311099537037</v>
      </c>
      <c r="T192" s="15">
        <v>41962.352766203709</v>
      </c>
    </row>
    <row r="193" spans="1:20" ht="64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s="10" t="s">
        <v>8316</v>
      </c>
      <c r="S193" s="15">
        <v>42746.057106481487</v>
      </c>
      <c r="T193" s="15">
        <v>42791.057106481487</v>
      </c>
    </row>
    <row r="194" spans="1:20" ht="96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s="10" t="s">
        <v>8316</v>
      </c>
      <c r="S194" s="15">
        <v>41866.025347222225</v>
      </c>
      <c r="T194" s="15">
        <v>41883.665972222225</v>
      </c>
    </row>
    <row r="195" spans="1:20" ht="96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s="10" t="s">
        <v>8316</v>
      </c>
      <c r="S195" s="15">
        <v>42056.091631944444</v>
      </c>
      <c r="T195" s="15">
        <v>42070.204861111109</v>
      </c>
    </row>
    <row r="196" spans="1:20" ht="64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s="10" t="s">
        <v>8316</v>
      </c>
      <c r="S196" s="15">
        <v>41851.771354166667</v>
      </c>
      <c r="T196" s="15">
        <v>41870.666666666664</v>
      </c>
    </row>
    <row r="197" spans="1:20" ht="6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s="10" t="s">
        <v>8316</v>
      </c>
      <c r="S197" s="15">
        <v>42321.101759259262</v>
      </c>
      <c r="T197" s="15">
        <v>42351.101759259262</v>
      </c>
    </row>
    <row r="198" spans="1:20" ht="64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s="10" t="s">
        <v>8316</v>
      </c>
      <c r="S198" s="15">
        <v>42107.067557870367</v>
      </c>
      <c r="T198" s="15">
        <v>42137.067557870367</v>
      </c>
    </row>
    <row r="199" spans="1:20" ht="64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s="10" t="s">
        <v>8316</v>
      </c>
      <c r="S199" s="15">
        <v>41969.199756944443</v>
      </c>
      <c r="T199" s="15">
        <v>42005.208333333328</v>
      </c>
    </row>
    <row r="200" spans="1:20" ht="80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s="10" t="s">
        <v>8316</v>
      </c>
      <c r="S200" s="15">
        <v>42690.334317129629</v>
      </c>
      <c r="T200" s="15">
        <v>42721.333333333328</v>
      </c>
    </row>
    <row r="201" spans="1:20" ht="80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s="10" t="s">
        <v>8316</v>
      </c>
      <c r="S201" s="15">
        <v>42312.874594907407</v>
      </c>
      <c r="T201" s="15">
        <v>42340.874594907407</v>
      </c>
    </row>
    <row r="202" spans="1:20" ht="64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s="10" t="s">
        <v>8316</v>
      </c>
      <c r="S202" s="15">
        <v>41855.548101851848</v>
      </c>
      <c r="T202" s="15">
        <v>41876.207638888889</v>
      </c>
    </row>
    <row r="203" spans="1:20" ht="80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s="10" t="s">
        <v>8316</v>
      </c>
      <c r="S203" s="15">
        <v>42059.701319444444</v>
      </c>
      <c r="T203" s="15">
        <v>42119.659652777773</v>
      </c>
    </row>
    <row r="204" spans="1:20" ht="64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s="10" t="s">
        <v>8316</v>
      </c>
      <c r="S204" s="15">
        <v>41937.95344907407</v>
      </c>
      <c r="T204" s="15">
        <v>41972.995115740734</v>
      </c>
    </row>
    <row r="205" spans="1:20" ht="96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s="10" t="s">
        <v>8316</v>
      </c>
      <c r="S205" s="15">
        <v>42044.184988425928</v>
      </c>
      <c r="T205" s="15">
        <v>42074.143321759257</v>
      </c>
    </row>
    <row r="206" spans="1:20" ht="96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s="10" t="s">
        <v>8316</v>
      </c>
      <c r="S206" s="15">
        <v>42524.782638888893</v>
      </c>
      <c r="T206" s="15">
        <v>42544.782638888893</v>
      </c>
    </row>
    <row r="207" spans="1:20" ht="64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s="10" t="s">
        <v>8316</v>
      </c>
      <c r="S207" s="15">
        <v>42292.087592592594</v>
      </c>
      <c r="T207" s="15">
        <v>42329.125</v>
      </c>
    </row>
    <row r="208" spans="1:20" ht="80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s="10" t="s">
        <v>8316</v>
      </c>
      <c r="S208" s="15">
        <v>41953.8675</v>
      </c>
      <c r="T208" s="15">
        <v>41983.8675</v>
      </c>
    </row>
    <row r="209" spans="1:20" ht="80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s="10" t="s">
        <v>8316</v>
      </c>
      <c r="S209" s="15">
        <v>41946.644745370373</v>
      </c>
      <c r="T209" s="15">
        <v>41976.644745370373</v>
      </c>
    </row>
    <row r="210" spans="1:20" ht="96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s="10" t="s">
        <v>8316</v>
      </c>
      <c r="S210" s="15">
        <v>41947.762592592589</v>
      </c>
      <c r="T210" s="15">
        <v>41987.762592592597</v>
      </c>
    </row>
    <row r="211" spans="1:20" ht="64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s="10" t="s">
        <v>8316</v>
      </c>
      <c r="S211" s="15">
        <v>42494.563449074078</v>
      </c>
      <c r="T211" s="15">
        <v>42524.563449074078</v>
      </c>
    </row>
    <row r="212" spans="1:20" ht="80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s="10" t="s">
        <v>8316</v>
      </c>
      <c r="S212" s="15">
        <v>41815.774826388886</v>
      </c>
      <c r="T212" s="15">
        <v>41830.774826388886</v>
      </c>
    </row>
    <row r="213" spans="1:20" ht="64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s="10" t="s">
        <v>8316</v>
      </c>
      <c r="S213" s="15">
        <v>41830.545694444445</v>
      </c>
      <c r="T213" s="15">
        <v>41859.936111111114</v>
      </c>
    </row>
    <row r="214" spans="1:20" ht="64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s="10" t="s">
        <v>8316</v>
      </c>
      <c r="S214" s="15">
        <v>41923.921643518523</v>
      </c>
      <c r="T214" s="15">
        <v>41949.031944444447</v>
      </c>
    </row>
    <row r="215" spans="1:20" ht="64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s="10" t="s">
        <v>8316</v>
      </c>
      <c r="S215" s="15">
        <v>41764.44663194444</v>
      </c>
      <c r="T215" s="15">
        <v>41791.165972222225</v>
      </c>
    </row>
    <row r="216" spans="1:20" ht="80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s="10" t="s">
        <v>8316</v>
      </c>
      <c r="S216" s="15">
        <v>41941.75203703704</v>
      </c>
      <c r="T216" s="15">
        <v>41964.708333333328</v>
      </c>
    </row>
    <row r="217" spans="1:20" ht="6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s="10" t="s">
        <v>8316</v>
      </c>
      <c r="S217" s="15">
        <v>41834.953865740739</v>
      </c>
      <c r="T217" s="15">
        <v>41879.953865740739</v>
      </c>
    </row>
    <row r="218" spans="1:20" ht="80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s="10" t="s">
        <v>8316</v>
      </c>
      <c r="S218" s="15">
        <v>42290.61855324074</v>
      </c>
      <c r="T218" s="15">
        <v>42320.104861111111</v>
      </c>
    </row>
    <row r="219" spans="1:20" ht="96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s="10" t="s">
        <v>8316</v>
      </c>
      <c r="S219" s="15">
        <v>42152.503495370373</v>
      </c>
      <c r="T219" s="15">
        <v>42172.503495370373</v>
      </c>
    </row>
    <row r="220" spans="1:20" ht="64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s="10" t="s">
        <v>8316</v>
      </c>
      <c r="S220" s="15">
        <v>41791.492777777778</v>
      </c>
      <c r="T220" s="15">
        <v>41836.492777777778</v>
      </c>
    </row>
    <row r="221" spans="1:20" ht="64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s="10" t="s">
        <v>8316</v>
      </c>
      <c r="S221" s="15">
        <v>41808.991944444446</v>
      </c>
      <c r="T221" s="15">
        <v>41838.991944444446</v>
      </c>
    </row>
    <row r="222" spans="1:20" ht="80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s="10" t="s">
        <v>8316</v>
      </c>
      <c r="S222" s="15">
        <v>42500.041550925926</v>
      </c>
      <c r="T222" s="15">
        <v>42527.291666666672</v>
      </c>
    </row>
    <row r="223" spans="1:20" ht="80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s="10" t="s">
        <v>8316</v>
      </c>
      <c r="S223" s="15">
        <v>42265.022824074069</v>
      </c>
      <c r="T223" s="15">
        <v>42285.022824074069</v>
      </c>
    </row>
    <row r="224" spans="1:20" ht="80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s="10" t="s">
        <v>8316</v>
      </c>
      <c r="S224" s="15">
        <v>42053.733078703706</v>
      </c>
      <c r="T224" s="15">
        <v>42063.207638888889</v>
      </c>
    </row>
    <row r="225" spans="1:20" ht="64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s="10" t="s">
        <v>8316</v>
      </c>
      <c r="S225" s="15">
        <v>42675.832465277781</v>
      </c>
      <c r="T225" s="15">
        <v>42705.332638888889</v>
      </c>
    </row>
    <row r="226" spans="1:20" ht="48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s="10" t="s">
        <v>8316</v>
      </c>
      <c r="S226" s="15">
        <v>42467.144166666665</v>
      </c>
      <c r="T226" s="15">
        <v>42477.979166666672</v>
      </c>
    </row>
    <row r="227" spans="1:20" ht="64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s="10" t="s">
        <v>8316</v>
      </c>
      <c r="S227" s="15">
        <v>41894.91375</v>
      </c>
      <c r="T227" s="15">
        <v>41938.029861111114</v>
      </c>
    </row>
    <row r="228" spans="1:20" ht="80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s="10" t="s">
        <v>8316</v>
      </c>
      <c r="S228" s="15">
        <v>41752.83457175926</v>
      </c>
      <c r="T228" s="15">
        <v>41782.83457175926</v>
      </c>
    </row>
    <row r="229" spans="1:20" ht="96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s="10" t="s">
        <v>8316</v>
      </c>
      <c r="S229" s="15">
        <v>42037.791238425925</v>
      </c>
      <c r="T229" s="15">
        <v>42067.791238425925</v>
      </c>
    </row>
    <row r="230" spans="1:20" ht="6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s="10" t="s">
        <v>8316</v>
      </c>
      <c r="S230" s="15">
        <v>42088.911354166667</v>
      </c>
      <c r="T230" s="15">
        <v>42118.911354166667</v>
      </c>
    </row>
    <row r="231" spans="1:20" ht="96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s="10" t="s">
        <v>8316</v>
      </c>
      <c r="S231" s="15">
        <v>42018.676898148144</v>
      </c>
      <c r="T231" s="15">
        <v>42040.290972222225</v>
      </c>
    </row>
    <row r="232" spans="1:20" ht="64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s="10" t="s">
        <v>8316</v>
      </c>
      <c r="S232" s="15">
        <v>41884.617314814815</v>
      </c>
      <c r="T232" s="15">
        <v>41916.617314814815</v>
      </c>
    </row>
    <row r="233" spans="1:20" ht="64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s="10" t="s">
        <v>8316</v>
      </c>
      <c r="S233" s="15">
        <v>41884.056747685187</v>
      </c>
      <c r="T233" s="15">
        <v>41903.083333333336</v>
      </c>
    </row>
    <row r="234" spans="1:20" ht="80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s="10" t="s">
        <v>8316</v>
      </c>
      <c r="S234" s="15">
        <v>41839.730937500004</v>
      </c>
      <c r="T234" s="15">
        <v>41869.730937500004</v>
      </c>
    </row>
    <row r="235" spans="1:20" ht="64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s="10" t="s">
        <v>8316</v>
      </c>
      <c r="S235" s="15">
        <v>42380.581180555557</v>
      </c>
      <c r="T235" s="15">
        <v>42405.916666666672</v>
      </c>
    </row>
    <row r="236" spans="1:20" ht="4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s="10" t="s">
        <v>8316</v>
      </c>
      <c r="S236" s="15">
        <v>41776.063136574077</v>
      </c>
      <c r="T236" s="15">
        <v>41807.125</v>
      </c>
    </row>
    <row r="237" spans="1:20" ht="80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s="10" t="s">
        <v>8316</v>
      </c>
      <c r="S237" s="15">
        <v>41800.380428240744</v>
      </c>
      <c r="T237" s="15">
        <v>41830.380428240744</v>
      </c>
    </row>
    <row r="238" spans="1:20" ht="64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s="10" t="s">
        <v>8316</v>
      </c>
      <c r="S238" s="15">
        <v>42572.61681712963</v>
      </c>
      <c r="T238" s="15">
        <v>42589.125</v>
      </c>
    </row>
    <row r="239" spans="1:20" ht="64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s="10" t="s">
        <v>8316</v>
      </c>
      <c r="S239" s="15">
        <v>41851.541585648149</v>
      </c>
      <c r="T239" s="15">
        <v>41872.686111111114</v>
      </c>
    </row>
    <row r="240" spans="1:20" ht="96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s="10" t="s">
        <v>8316</v>
      </c>
      <c r="S240" s="15">
        <v>42205.710879629631</v>
      </c>
      <c r="T240" s="15">
        <v>42235.710879629631</v>
      </c>
    </row>
    <row r="241" spans="1:20" ht="96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s="10" t="s">
        <v>8316</v>
      </c>
      <c r="S241" s="15">
        <v>42374.911226851851</v>
      </c>
      <c r="T241" s="15">
        <v>42388.207638888889</v>
      </c>
    </row>
    <row r="242" spans="1:20" ht="64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s="10" t="s">
        <v>8316</v>
      </c>
      <c r="S242" s="15">
        <v>41809.12300925926</v>
      </c>
      <c r="T242" s="15">
        <v>41831.677083333336</v>
      </c>
    </row>
    <row r="243" spans="1:20" ht="64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s="10" t="s">
        <v>8316</v>
      </c>
      <c r="S243" s="15">
        <v>42294.429641203707</v>
      </c>
      <c r="T243" s="15">
        <v>42321.845138888893</v>
      </c>
    </row>
    <row r="244" spans="1:20" ht="80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s="10" t="s">
        <v>8316</v>
      </c>
      <c r="S244" s="15">
        <v>42124.841111111105</v>
      </c>
      <c r="T244" s="15">
        <v>42154.841111111105</v>
      </c>
    </row>
    <row r="245" spans="1:20" ht="64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s="10" t="s">
        <v>8316</v>
      </c>
      <c r="S245" s="15">
        <v>41861.524837962963</v>
      </c>
      <c r="T245" s="15">
        <v>41891.524837962963</v>
      </c>
    </row>
    <row r="246" spans="1:20" ht="48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s="10" t="s">
        <v>8316</v>
      </c>
      <c r="S246" s="15">
        <v>42402.889027777783</v>
      </c>
      <c r="T246" s="15">
        <v>42447.847361111111</v>
      </c>
    </row>
    <row r="247" spans="1:20" ht="64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s="10" t="s">
        <v>8316</v>
      </c>
      <c r="S247" s="15">
        <v>41960.119085648148</v>
      </c>
      <c r="T247" s="15">
        <v>41990.119085648148</v>
      </c>
    </row>
    <row r="248" spans="1:20" ht="96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s="10" t="s">
        <v>8316</v>
      </c>
      <c r="S248" s="15">
        <v>42532.052523148144</v>
      </c>
      <c r="T248" s="15">
        <v>42560.166666666672</v>
      </c>
    </row>
    <row r="249" spans="1:20" ht="64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s="10" t="s">
        <v>8316</v>
      </c>
      <c r="S249" s="15">
        <v>42088.723692129628</v>
      </c>
      <c r="T249" s="15">
        <v>42115.723692129628</v>
      </c>
    </row>
    <row r="250" spans="1:20" ht="96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s="10" t="s">
        <v>8316</v>
      </c>
      <c r="S250" s="15">
        <v>41820.639189814814</v>
      </c>
      <c r="T250" s="15">
        <v>41843.165972222225</v>
      </c>
    </row>
    <row r="251" spans="1:20" ht="96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s="10" t="s">
        <v>8316</v>
      </c>
      <c r="S251" s="15">
        <v>42626.7503125</v>
      </c>
      <c r="T251" s="15">
        <v>42656.7503125</v>
      </c>
    </row>
    <row r="252" spans="1:20" ht="64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s="10" t="s">
        <v>8316</v>
      </c>
      <c r="S252" s="15">
        <v>41821.205636574072</v>
      </c>
      <c r="T252" s="15">
        <v>41852.290972222225</v>
      </c>
    </row>
    <row r="253" spans="1:20" ht="96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s="10" t="s">
        <v>8316</v>
      </c>
      <c r="S253" s="15">
        <v>42016.706678240742</v>
      </c>
      <c r="T253" s="15">
        <v>42047.249305555553</v>
      </c>
    </row>
    <row r="254" spans="1:20" ht="80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s="10" t="s">
        <v>8316</v>
      </c>
      <c r="S254" s="15">
        <v>42011.202581018515</v>
      </c>
      <c r="T254" s="15">
        <v>42038.185416666667</v>
      </c>
    </row>
    <row r="255" spans="1:20" ht="96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s="10" t="s">
        <v>8316</v>
      </c>
      <c r="S255" s="15">
        <v>42643.632858796293</v>
      </c>
      <c r="T255" s="15">
        <v>42672.125</v>
      </c>
    </row>
    <row r="256" spans="1:20" ht="80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s="10" t="s">
        <v>8316</v>
      </c>
      <c r="S256" s="15">
        <v>42179.898472222223</v>
      </c>
      <c r="T256" s="15">
        <v>42195.75</v>
      </c>
    </row>
    <row r="257" spans="1:20" ht="80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s="10" t="s">
        <v>8316</v>
      </c>
      <c r="S257" s="15">
        <v>42575.130057870367</v>
      </c>
      <c r="T257" s="15">
        <v>42605.130057870367</v>
      </c>
    </row>
    <row r="258" spans="1:20" ht="80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s="10" t="s">
        <v>8316</v>
      </c>
      <c r="S258" s="15">
        <v>42420.019097222219</v>
      </c>
      <c r="T258" s="15">
        <v>42479.977430555555</v>
      </c>
    </row>
    <row r="259" spans="1:20" ht="32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s="10" t="s">
        <v>8316</v>
      </c>
      <c r="S259" s="15">
        <v>42053.671666666662</v>
      </c>
      <c r="T259" s="15">
        <v>42083.630000000005</v>
      </c>
    </row>
    <row r="260" spans="1:20" ht="8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s="10" t="s">
        <v>8316</v>
      </c>
      <c r="S260" s="15">
        <v>42605.765381944439</v>
      </c>
      <c r="T260" s="15">
        <v>42634.125</v>
      </c>
    </row>
    <row r="261" spans="1:20" ht="64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s="10" t="s">
        <v>8316</v>
      </c>
      <c r="S261" s="15">
        <v>42458.641724537039</v>
      </c>
      <c r="T261" s="15">
        <v>42488.641724537039</v>
      </c>
    </row>
    <row r="262" spans="1:20" ht="48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s="10" t="s">
        <v>8316</v>
      </c>
      <c r="S262" s="15">
        <v>42529.022013888884</v>
      </c>
      <c r="T262" s="15">
        <v>42566.901388888888</v>
      </c>
    </row>
    <row r="263" spans="1:20" ht="96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s="10" t="s">
        <v>8316</v>
      </c>
      <c r="S263" s="15">
        <v>41928.170497685183</v>
      </c>
      <c r="T263" s="15">
        <v>41949.249305555553</v>
      </c>
    </row>
    <row r="264" spans="1:20" ht="80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s="10" t="s">
        <v>8316</v>
      </c>
      <c r="S264" s="15">
        <v>42062.834444444445</v>
      </c>
      <c r="T264" s="15">
        <v>42083.852083333331</v>
      </c>
    </row>
    <row r="265" spans="1:20" ht="6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s="10" t="s">
        <v>8316</v>
      </c>
      <c r="S265" s="15">
        <v>41921.279976851853</v>
      </c>
      <c r="T265" s="15">
        <v>41939.125</v>
      </c>
    </row>
    <row r="266" spans="1:20" ht="64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s="10" t="s">
        <v>8316</v>
      </c>
      <c r="S266" s="15">
        <v>42128.736608796295</v>
      </c>
      <c r="T266" s="15">
        <v>42141.125</v>
      </c>
    </row>
    <row r="267" spans="1:20" ht="64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s="10" t="s">
        <v>8316</v>
      </c>
      <c r="S267" s="15">
        <v>42053.916921296302</v>
      </c>
      <c r="T267" s="15">
        <v>42079.875</v>
      </c>
    </row>
    <row r="268" spans="1:20" ht="80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s="10" t="s">
        <v>8316</v>
      </c>
      <c r="S268" s="15">
        <v>42171.317442129628</v>
      </c>
      <c r="T268" s="15">
        <v>42195.875</v>
      </c>
    </row>
    <row r="269" spans="1:20" ht="64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s="10" t="s">
        <v>8316</v>
      </c>
      <c r="S269" s="15">
        <v>41793.668761574074</v>
      </c>
      <c r="T269" s="15">
        <v>41823.668761574074</v>
      </c>
    </row>
    <row r="270" spans="1:20" ht="80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s="10" t="s">
        <v>8316</v>
      </c>
      <c r="S270" s="15">
        <v>42506.760405092587</v>
      </c>
      <c r="T270" s="15">
        <v>42536.760405092587</v>
      </c>
    </row>
    <row r="271" spans="1:20" ht="64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s="10" t="s">
        <v>8316</v>
      </c>
      <c r="S271" s="15">
        <v>42372.693055555559</v>
      </c>
      <c r="T271" s="15">
        <v>42402.693055555559</v>
      </c>
    </row>
    <row r="272" spans="1:20" ht="96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s="10" t="s">
        <v>8316</v>
      </c>
      <c r="S272" s="15">
        <v>42126.87501157407</v>
      </c>
      <c r="T272" s="15">
        <v>42158.290972222225</v>
      </c>
    </row>
    <row r="273" spans="1:20" ht="80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s="10" t="s">
        <v>8316</v>
      </c>
      <c r="S273" s="15">
        <v>42087.768055555556</v>
      </c>
      <c r="T273" s="15">
        <v>42111.666666666672</v>
      </c>
    </row>
    <row r="274" spans="1:20" ht="112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s="10" t="s">
        <v>8316</v>
      </c>
      <c r="S274" s="15">
        <v>42443.802361111113</v>
      </c>
      <c r="T274" s="15">
        <v>42473.802361111113</v>
      </c>
    </row>
    <row r="275" spans="1:20" ht="80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s="10" t="s">
        <v>8316</v>
      </c>
      <c r="S275" s="15">
        <v>42121.249814814815</v>
      </c>
      <c r="T275" s="15">
        <v>42142.249814814815</v>
      </c>
    </row>
    <row r="276" spans="1:20" ht="96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s="10" t="s">
        <v>8316</v>
      </c>
      <c r="S276" s="15">
        <v>42268.009224537032</v>
      </c>
      <c r="T276" s="15">
        <v>42303.009224537032</v>
      </c>
    </row>
    <row r="277" spans="1:20" ht="80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s="10" t="s">
        <v>8316</v>
      </c>
      <c r="S277" s="15">
        <v>41848.866157407407</v>
      </c>
      <c r="T277" s="15">
        <v>41868.21597222222</v>
      </c>
    </row>
    <row r="278" spans="1:20" ht="6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s="10" t="s">
        <v>8316</v>
      </c>
      <c r="S278" s="15">
        <v>42689.214988425927</v>
      </c>
      <c r="T278" s="15">
        <v>42700.25</v>
      </c>
    </row>
    <row r="279" spans="1:20" ht="80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s="10" t="s">
        <v>8316</v>
      </c>
      <c r="S279" s="15">
        <v>42584.846828703703</v>
      </c>
      <c r="T279" s="15">
        <v>42624.846828703703</v>
      </c>
    </row>
    <row r="280" spans="1:20" ht="64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s="10" t="s">
        <v>8316</v>
      </c>
      <c r="S280" s="15">
        <v>42511.741944444439</v>
      </c>
      <c r="T280" s="15">
        <v>42523.916666666672</v>
      </c>
    </row>
    <row r="281" spans="1:20" ht="64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s="10" t="s">
        <v>8316</v>
      </c>
      <c r="S281" s="15">
        <v>42132.036168981482</v>
      </c>
      <c r="T281" s="15">
        <v>42186.290972222225</v>
      </c>
    </row>
    <row r="282" spans="1:20" ht="8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s="10" t="s">
        <v>8316</v>
      </c>
      <c r="S282" s="15">
        <v>42419.91942129629</v>
      </c>
      <c r="T282" s="15">
        <v>42436.207638888889</v>
      </c>
    </row>
    <row r="283" spans="1:20" ht="64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s="10" t="s">
        <v>8316</v>
      </c>
      <c r="S283" s="15">
        <v>42430.839398148149</v>
      </c>
      <c r="T283" s="15">
        <v>42445.165972222225</v>
      </c>
    </row>
    <row r="284" spans="1:20" ht="80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s="10" t="s">
        <v>8316</v>
      </c>
      <c r="S284" s="15">
        <v>42297.748738425929</v>
      </c>
      <c r="T284" s="15">
        <v>42327.790405092594</v>
      </c>
    </row>
    <row r="285" spans="1:20" ht="11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s="10" t="s">
        <v>8316</v>
      </c>
      <c r="S285" s="15">
        <v>41760.935706018521</v>
      </c>
      <c r="T285" s="15">
        <v>41772.166666666664</v>
      </c>
    </row>
    <row r="286" spans="1:20" ht="80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s="10" t="s">
        <v>8316</v>
      </c>
      <c r="S286" s="15">
        <v>41829.734259259261</v>
      </c>
      <c r="T286" s="15">
        <v>41874.734259259261</v>
      </c>
    </row>
    <row r="287" spans="1:20" ht="96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s="10" t="s">
        <v>8316</v>
      </c>
      <c r="S287" s="15">
        <v>42491.92288194444</v>
      </c>
      <c r="T287" s="15">
        <v>42521.92288194444</v>
      </c>
    </row>
    <row r="288" spans="1:20" ht="96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s="10" t="s">
        <v>8316</v>
      </c>
      <c r="S288" s="15">
        <v>41950.859560185185</v>
      </c>
      <c r="T288" s="15">
        <v>41964.204861111109</v>
      </c>
    </row>
    <row r="289" spans="1:20" ht="8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s="10" t="s">
        <v>8316</v>
      </c>
      <c r="S289" s="15">
        <v>41802.62090277778</v>
      </c>
      <c r="T289" s="15">
        <v>41822.62090277778</v>
      </c>
    </row>
    <row r="290" spans="1:20" ht="96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s="10" t="s">
        <v>8316</v>
      </c>
      <c r="S290" s="15">
        <v>41781.096203703702</v>
      </c>
      <c r="T290" s="15">
        <v>41794.207638888889</v>
      </c>
    </row>
    <row r="291" spans="1:20" ht="80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s="10" t="s">
        <v>8316</v>
      </c>
      <c r="S291" s="15">
        <v>42020.846666666665</v>
      </c>
      <c r="T291" s="15">
        <v>42037.207638888889</v>
      </c>
    </row>
    <row r="292" spans="1:20" ht="64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s="10" t="s">
        <v>8316</v>
      </c>
      <c r="S292" s="15">
        <v>42125.772812499999</v>
      </c>
      <c r="T292" s="15">
        <v>42155.772812499999</v>
      </c>
    </row>
    <row r="293" spans="1:20" ht="64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s="10" t="s">
        <v>8316</v>
      </c>
      <c r="S293" s="15">
        <v>41856.010069444441</v>
      </c>
      <c r="T293" s="15">
        <v>41890.125</v>
      </c>
    </row>
    <row r="294" spans="1:20" ht="64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s="10" t="s">
        <v>8316</v>
      </c>
      <c r="S294" s="15">
        <v>41893.783553240741</v>
      </c>
      <c r="T294" s="15">
        <v>41914.597916666666</v>
      </c>
    </row>
    <row r="295" spans="1:20" ht="64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s="10" t="s">
        <v>8316</v>
      </c>
      <c r="S295" s="15">
        <v>41881.361342592594</v>
      </c>
      <c r="T295" s="15">
        <v>41911.361342592594</v>
      </c>
    </row>
    <row r="296" spans="1:20" ht="64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s="10" t="s">
        <v>8316</v>
      </c>
      <c r="S296" s="15">
        <v>41880.76357638889</v>
      </c>
      <c r="T296" s="15">
        <v>41895.166666666664</v>
      </c>
    </row>
    <row r="297" spans="1:20" ht="64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s="10" t="s">
        <v>8316</v>
      </c>
      <c r="S297" s="15">
        <v>42214.6956712963</v>
      </c>
      <c r="T297" s="15">
        <v>42225.666666666672</v>
      </c>
    </row>
    <row r="298" spans="1:20" ht="64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s="10" t="s">
        <v>8316</v>
      </c>
      <c r="S298" s="15">
        <v>42460.335312499999</v>
      </c>
      <c r="T298" s="15">
        <v>42488.249305555553</v>
      </c>
    </row>
    <row r="299" spans="1:20" ht="96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s="10" t="s">
        <v>8316</v>
      </c>
      <c r="S299" s="15">
        <v>42167.023206018523</v>
      </c>
      <c r="T299" s="15">
        <v>42196.165972222225</v>
      </c>
    </row>
    <row r="300" spans="1:20" ht="96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s="10" t="s">
        <v>8316</v>
      </c>
      <c r="S300" s="15">
        <v>42177.761782407411</v>
      </c>
      <c r="T300" s="15">
        <v>42198.041666666672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s="10" t="s">
        <v>8316</v>
      </c>
      <c r="S301" s="15">
        <v>42521.654328703706</v>
      </c>
      <c r="T301" s="15">
        <v>42551.654328703706</v>
      </c>
    </row>
    <row r="302" spans="1:20" ht="80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s="10" t="s">
        <v>8316</v>
      </c>
      <c r="S302" s="15">
        <v>41884.599849537037</v>
      </c>
      <c r="T302" s="15">
        <v>41900.165972222225</v>
      </c>
    </row>
    <row r="303" spans="1:20" ht="96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s="10" t="s">
        <v>8316</v>
      </c>
      <c r="S303" s="15">
        <v>42289.761192129634</v>
      </c>
      <c r="T303" s="15">
        <v>42319.802858796291</v>
      </c>
    </row>
    <row r="304" spans="1:20" ht="64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s="10" t="s">
        <v>8316</v>
      </c>
      <c r="S304" s="15">
        <v>42243.6252662037</v>
      </c>
      <c r="T304" s="15">
        <v>42278.6252662037</v>
      </c>
    </row>
    <row r="305" spans="1:20" ht="64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s="10" t="s">
        <v>8316</v>
      </c>
      <c r="S305" s="15">
        <v>42600.756041666667</v>
      </c>
      <c r="T305" s="15">
        <v>42621.756041666667</v>
      </c>
    </row>
    <row r="306" spans="1:20" ht="64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s="10" t="s">
        <v>8316</v>
      </c>
      <c r="S306" s="15">
        <v>41829.599791666667</v>
      </c>
      <c r="T306" s="15">
        <v>41889.599791666667</v>
      </c>
    </row>
    <row r="307" spans="1:20" ht="48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s="10" t="s">
        <v>8316</v>
      </c>
      <c r="S307" s="15">
        <v>42040.831678240742</v>
      </c>
      <c r="T307" s="15">
        <v>42070.831678240742</v>
      </c>
    </row>
    <row r="308" spans="1:20" ht="80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s="10" t="s">
        <v>8316</v>
      </c>
      <c r="S308" s="15">
        <v>42075.807395833333</v>
      </c>
      <c r="T308" s="15">
        <v>42105.807395833333</v>
      </c>
    </row>
    <row r="309" spans="1:20" ht="80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s="10" t="s">
        <v>8316</v>
      </c>
      <c r="S309" s="15">
        <v>42073.660694444443</v>
      </c>
      <c r="T309" s="15">
        <v>42095.165972222225</v>
      </c>
    </row>
    <row r="310" spans="1:20" ht="64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s="10" t="s">
        <v>8316</v>
      </c>
      <c r="S310" s="15">
        <v>42480.078715277778</v>
      </c>
      <c r="T310" s="15">
        <v>42504.165972222225</v>
      </c>
    </row>
    <row r="311" spans="1:20" ht="80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s="10" t="s">
        <v>8316</v>
      </c>
      <c r="S311" s="15">
        <v>42411.942291666666</v>
      </c>
      <c r="T311" s="15">
        <v>42434.041666666672</v>
      </c>
    </row>
    <row r="312" spans="1:20" ht="64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s="10" t="s">
        <v>8316</v>
      </c>
      <c r="S312" s="15">
        <v>41753.515856481477</v>
      </c>
      <c r="T312" s="15">
        <v>41781.921527777777</v>
      </c>
    </row>
    <row r="313" spans="1:20" ht="64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s="10" t="s">
        <v>8316</v>
      </c>
      <c r="S313" s="15">
        <v>42196.028703703705</v>
      </c>
      <c r="T313" s="15">
        <v>42228</v>
      </c>
    </row>
    <row r="314" spans="1:20" ht="64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s="10" t="s">
        <v>8316</v>
      </c>
      <c r="S314" s="15">
        <v>42016.050451388888</v>
      </c>
      <c r="T314" s="15">
        <v>42046.708333333328</v>
      </c>
    </row>
    <row r="315" spans="1:20" ht="80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s="10" t="s">
        <v>8316</v>
      </c>
      <c r="S315" s="15">
        <v>41730.276747685188</v>
      </c>
      <c r="T315" s="15">
        <v>41764.276747685188</v>
      </c>
    </row>
    <row r="316" spans="1:20" ht="128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s="10" t="s">
        <v>8316</v>
      </c>
      <c r="S316" s="15">
        <v>42203.680300925931</v>
      </c>
      <c r="T316" s="15">
        <v>42221.774999999994</v>
      </c>
    </row>
    <row r="317" spans="1:20" ht="8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s="10" t="s">
        <v>8316</v>
      </c>
      <c r="S317" s="15">
        <v>41974.743148148147</v>
      </c>
      <c r="T317" s="15">
        <v>42004.743148148147</v>
      </c>
    </row>
    <row r="318" spans="1:20" ht="80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s="10" t="s">
        <v>8316</v>
      </c>
      <c r="S318" s="15">
        <v>41869.740671296298</v>
      </c>
      <c r="T318" s="15">
        <v>41899.740671296298</v>
      </c>
    </row>
    <row r="319" spans="1:20" ht="96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s="10" t="s">
        <v>8316</v>
      </c>
      <c r="S319" s="15">
        <v>41982.688611111109</v>
      </c>
      <c r="T319" s="15">
        <v>42012.688611111109</v>
      </c>
    </row>
    <row r="320" spans="1:20" ht="64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s="10" t="s">
        <v>8316</v>
      </c>
      <c r="S320" s="15">
        <v>41976.331979166673</v>
      </c>
      <c r="T320" s="15">
        <v>42004.291666666672</v>
      </c>
    </row>
    <row r="321" spans="1:20" ht="80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s="10" t="s">
        <v>8316</v>
      </c>
      <c r="S321" s="15">
        <v>41926.942685185182</v>
      </c>
      <c r="T321" s="15">
        <v>41956.984351851846</v>
      </c>
    </row>
    <row r="322" spans="1:20" ht="64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s="10" t="s">
        <v>8316</v>
      </c>
      <c r="S322" s="15">
        <v>42561.783877314811</v>
      </c>
      <c r="T322" s="15">
        <v>42593.165972222225</v>
      </c>
    </row>
    <row r="323" spans="1:20" ht="64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s="10" t="s">
        <v>8316</v>
      </c>
      <c r="S323" s="15">
        <v>42649.54923611111</v>
      </c>
      <c r="T323" s="15">
        <v>42709.590902777782</v>
      </c>
    </row>
    <row r="324" spans="1:20" ht="64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s="10" t="s">
        <v>8316</v>
      </c>
      <c r="S324" s="15">
        <v>42093.786840277782</v>
      </c>
      <c r="T324" s="15">
        <v>42120.26944444445</v>
      </c>
    </row>
    <row r="325" spans="1:20" ht="64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s="10" t="s">
        <v>8316</v>
      </c>
      <c r="S325" s="15">
        <v>42026.176180555558</v>
      </c>
      <c r="T325" s="15">
        <v>42064.207638888889</v>
      </c>
    </row>
    <row r="326" spans="1:20" ht="64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s="10" t="s">
        <v>8316</v>
      </c>
      <c r="S326" s="15">
        <v>42451.095856481479</v>
      </c>
      <c r="T326" s="15">
        <v>42465.095856481479</v>
      </c>
    </row>
    <row r="327" spans="1:20" ht="64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s="10" t="s">
        <v>8316</v>
      </c>
      <c r="S327" s="15">
        <v>42418.425983796296</v>
      </c>
      <c r="T327" s="15">
        <v>42478.384317129632</v>
      </c>
    </row>
    <row r="328" spans="1:20" ht="64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s="10" t="s">
        <v>8316</v>
      </c>
      <c r="S328" s="15">
        <v>41964.716319444444</v>
      </c>
      <c r="T328" s="15">
        <v>41994.716319444444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s="10" t="s">
        <v>8316</v>
      </c>
      <c r="S329" s="15">
        <v>42576.697569444441</v>
      </c>
      <c r="T329" s="15">
        <v>42636.697569444441</v>
      </c>
    </row>
    <row r="330" spans="1:20" ht="96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s="10" t="s">
        <v>8316</v>
      </c>
      <c r="S330" s="15">
        <v>42125.647534722222</v>
      </c>
      <c r="T330" s="15">
        <v>42150.647534722222</v>
      </c>
    </row>
    <row r="331" spans="1:20" ht="96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s="10" t="s">
        <v>8316</v>
      </c>
      <c r="S331" s="15">
        <v>42003.948425925926</v>
      </c>
      <c r="T331" s="15">
        <v>42028.207638888889</v>
      </c>
    </row>
    <row r="332" spans="1:20" ht="64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s="10" t="s">
        <v>8316</v>
      </c>
      <c r="S332" s="15">
        <v>41988.829942129625</v>
      </c>
      <c r="T332" s="15">
        <v>42046.207638888889</v>
      </c>
    </row>
    <row r="333" spans="1:20" ht="80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s="10" t="s">
        <v>8316</v>
      </c>
      <c r="S333" s="15">
        <v>41974.898599537039</v>
      </c>
      <c r="T333" s="15">
        <v>42009.851388888885</v>
      </c>
    </row>
    <row r="334" spans="1:20" ht="80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s="10" t="s">
        <v>8316</v>
      </c>
      <c r="S334" s="15">
        <v>42592.066921296297</v>
      </c>
      <c r="T334" s="15">
        <v>42617.066921296297</v>
      </c>
    </row>
    <row r="335" spans="1:20" ht="3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s="10" t="s">
        <v>8316</v>
      </c>
      <c r="S335" s="15">
        <v>42050.008368055554</v>
      </c>
      <c r="T335" s="15">
        <v>42076.290972222225</v>
      </c>
    </row>
    <row r="336" spans="1:20" ht="96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s="10" t="s">
        <v>8316</v>
      </c>
      <c r="S336" s="15">
        <v>42417.585532407407</v>
      </c>
      <c r="T336" s="15">
        <v>42432.249305555553</v>
      </c>
    </row>
    <row r="337" spans="1:20" ht="64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s="10" t="s">
        <v>8316</v>
      </c>
      <c r="S337" s="15">
        <v>41866.79886574074</v>
      </c>
      <c r="T337" s="15">
        <v>41885.207638888889</v>
      </c>
    </row>
    <row r="338" spans="1:20" ht="64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s="10" t="s">
        <v>8316</v>
      </c>
      <c r="S338" s="15">
        <v>42220.79487268519</v>
      </c>
      <c r="T338" s="15">
        <v>42246</v>
      </c>
    </row>
    <row r="339" spans="1:20" ht="3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s="10" t="s">
        <v>8316</v>
      </c>
      <c r="S339" s="15">
        <v>42628.849120370374</v>
      </c>
      <c r="T339" s="15">
        <v>42656.849120370374</v>
      </c>
    </row>
    <row r="340" spans="1:20" ht="80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s="10" t="s">
        <v>8316</v>
      </c>
      <c r="S340" s="15">
        <v>42447.894432870366</v>
      </c>
      <c r="T340" s="15">
        <v>42507.894432870366</v>
      </c>
    </row>
    <row r="341" spans="1:20" ht="64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s="10" t="s">
        <v>8316</v>
      </c>
      <c r="S341" s="15">
        <v>42283.864351851851</v>
      </c>
      <c r="T341" s="15">
        <v>42313.906018518523</v>
      </c>
    </row>
    <row r="342" spans="1:20" ht="80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s="10" t="s">
        <v>8316</v>
      </c>
      <c r="S342" s="15">
        <v>42483.015694444446</v>
      </c>
      <c r="T342" s="15">
        <v>42489.290972222225</v>
      </c>
    </row>
    <row r="343" spans="1:20" ht="48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s="10" t="s">
        <v>8316</v>
      </c>
      <c r="S343" s="15">
        <v>41788.58997685185</v>
      </c>
      <c r="T343" s="15">
        <v>41818.58997685185</v>
      </c>
    </row>
    <row r="344" spans="1:20" ht="64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s="10" t="s">
        <v>8316</v>
      </c>
      <c r="S344" s="15">
        <v>42144.041851851856</v>
      </c>
      <c r="T344" s="15">
        <v>42174.041851851856</v>
      </c>
    </row>
    <row r="345" spans="1:20" ht="6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s="10" t="s">
        <v>8316</v>
      </c>
      <c r="S345" s="15">
        <v>42661.132245370376</v>
      </c>
      <c r="T345" s="15">
        <v>42693.916666666672</v>
      </c>
    </row>
    <row r="346" spans="1:20" ht="112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s="10" t="s">
        <v>8316</v>
      </c>
      <c r="S346" s="15">
        <v>42037.938206018516</v>
      </c>
      <c r="T346" s="15">
        <v>42068.166666666672</v>
      </c>
    </row>
    <row r="347" spans="1:20" ht="6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s="10" t="s">
        <v>8316</v>
      </c>
      <c r="S347" s="15">
        <v>42619.935694444444</v>
      </c>
      <c r="T347" s="15">
        <v>42643.875</v>
      </c>
    </row>
    <row r="348" spans="1:20" ht="64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s="10" t="s">
        <v>8316</v>
      </c>
      <c r="S348" s="15">
        <v>41877.221886574072</v>
      </c>
      <c r="T348" s="15">
        <v>41910.140972222223</v>
      </c>
    </row>
    <row r="349" spans="1:20" ht="48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s="10" t="s">
        <v>8316</v>
      </c>
      <c r="S349" s="15">
        <v>41828.736921296295</v>
      </c>
      <c r="T349" s="15">
        <v>41846.291666666664</v>
      </c>
    </row>
    <row r="350" spans="1:20" ht="96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s="10" t="s">
        <v>8316</v>
      </c>
      <c r="S350" s="15">
        <v>42545.774189814809</v>
      </c>
      <c r="T350" s="15">
        <v>42605.774189814809</v>
      </c>
    </row>
    <row r="351" spans="1:20" ht="80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s="10" t="s">
        <v>8316</v>
      </c>
      <c r="S351" s="15">
        <v>42460.741747685184</v>
      </c>
      <c r="T351" s="15">
        <v>42511.165972222225</v>
      </c>
    </row>
    <row r="352" spans="1:20" ht="48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s="10" t="s">
        <v>8316</v>
      </c>
      <c r="S352" s="15">
        <v>41887.292187500003</v>
      </c>
      <c r="T352" s="15">
        <v>41917.292187500003</v>
      </c>
    </row>
    <row r="353" spans="1:20" ht="8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s="10" t="s">
        <v>8316</v>
      </c>
      <c r="S353" s="15">
        <v>41828.646319444444</v>
      </c>
      <c r="T353" s="15">
        <v>41861.665972222225</v>
      </c>
    </row>
    <row r="354" spans="1:20" ht="64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s="10" t="s">
        <v>8316</v>
      </c>
      <c r="S354" s="15">
        <v>42173.803217592591</v>
      </c>
      <c r="T354" s="15">
        <v>42203.290972222225</v>
      </c>
    </row>
    <row r="355" spans="1:20" ht="48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s="10" t="s">
        <v>8316</v>
      </c>
      <c r="S355" s="15">
        <v>41775.858564814815</v>
      </c>
      <c r="T355" s="15">
        <v>41822.165972222225</v>
      </c>
    </row>
    <row r="356" spans="1:20" ht="64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s="10" t="s">
        <v>8316</v>
      </c>
      <c r="S356" s="15">
        <v>42055.277199074073</v>
      </c>
      <c r="T356" s="15">
        <v>42082.610416666663</v>
      </c>
    </row>
    <row r="357" spans="1:20" ht="96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s="10" t="s">
        <v>8316</v>
      </c>
      <c r="S357" s="15">
        <v>42447.896666666667</v>
      </c>
      <c r="T357" s="15">
        <v>42470.166666666672</v>
      </c>
    </row>
    <row r="358" spans="1:20" ht="64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s="10" t="s">
        <v>8316</v>
      </c>
      <c r="S358" s="15">
        <v>42523.248715277776</v>
      </c>
      <c r="T358" s="15">
        <v>42537.248715277776</v>
      </c>
    </row>
    <row r="359" spans="1:20" ht="64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s="10" t="s">
        <v>8316</v>
      </c>
      <c r="S359" s="15">
        <v>41822.90488425926</v>
      </c>
      <c r="T359" s="15">
        <v>41844.291666666664</v>
      </c>
    </row>
    <row r="360" spans="1:20" ht="64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s="10" t="s">
        <v>8316</v>
      </c>
      <c r="S360" s="15">
        <v>42185.556157407409</v>
      </c>
      <c r="T360" s="15">
        <v>42208.772916666669</v>
      </c>
    </row>
    <row r="361" spans="1:20" ht="80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s="10" t="s">
        <v>8316</v>
      </c>
      <c r="S361" s="15">
        <v>41820.62809027778</v>
      </c>
      <c r="T361" s="15">
        <v>41841.165972222225</v>
      </c>
    </row>
    <row r="362" spans="1:20" ht="80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s="10" t="s">
        <v>8316</v>
      </c>
      <c r="S362" s="15">
        <v>41876.815787037034</v>
      </c>
      <c r="T362" s="15">
        <v>41894.815787037034</v>
      </c>
    </row>
    <row r="363" spans="1:20" ht="48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s="10" t="s">
        <v>8316</v>
      </c>
      <c r="S363" s="15">
        <v>41802.574282407404</v>
      </c>
      <c r="T363" s="15">
        <v>41823.165972222225</v>
      </c>
    </row>
    <row r="364" spans="1:20" ht="80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s="10" t="s">
        <v>8316</v>
      </c>
      <c r="S364" s="15">
        <v>41786.761354166665</v>
      </c>
      <c r="T364" s="15">
        <v>41821.207638888889</v>
      </c>
    </row>
    <row r="365" spans="1:20" ht="112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s="10" t="s">
        <v>8316</v>
      </c>
      <c r="S365" s="15">
        <v>42627.454097222217</v>
      </c>
      <c r="T365" s="15">
        <v>42648.454097222217</v>
      </c>
    </row>
    <row r="366" spans="1:20" ht="8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s="10" t="s">
        <v>8316</v>
      </c>
      <c r="S366" s="15">
        <v>42374.651504629626</v>
      </c>
      <c r="T366" s="15">
        <v>42384.651504629626</v>
      </c>
    </row>
    <row r="367" spans="1:20" ht="80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s="10" t="s">
        <v>8316</v>
      </c>
      <c r="S367" s="15">
        <v>41772.685393518521</v>
      </c>
      <c r="T367" s="15">
        <v>41806.290972222225</v>
      </c>
    </row>
    <row r="368" spans="1:20" ht="6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s="10" t="s">
        <v>8316</v>
      </c>
      <c r="S368" s="15">
        <v>42633.116851851853</v>
      </c>
      <c r="T368" s="15">
        <v>42663.116851851853</v>
      </c>
    </row>
    <row r="369" spans="1:20" ht="80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s="10" t="s">
        <v>8316</v>
      </c>
      <c r="S369" s="15">
        <v>42219.180393518516</v>
      </c>
      <c r="T369" s="15">
        <v>42249.180393518516</v>
      </c>
    </row>
    <row r="370" spans="1:20" ht="80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s="10" t="s">
        <v>8316</v>
      </c>
      <c r="S370" s="15">
        <v>41753.593275462961</v>
      </c>
      <c r="T370" s="15">
        <v>41778.875</v>
      </c>
    </row>
    <row r="371" spans="1:20" ht="64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s="10" t="s">
        <v>8316</v>
      </c>
      <c r="S371" s="15">
        <v>42230.662731481483</v>
      </c>
      <c r="T371" s="15">
        <v>42245.165972222225</v>
      </c>
    </row>
    <row r="372" spans="1:20" ht="80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s="10" t="s">
        <v>8316</v>
      </c>
      <c r="S372" s="15">
        <v>41787.218229166669</v>
      </c>
      <c r="T372" s="15">
        <v>41817.218229166669</v>
      </c>
    </row>
    <row r="373" spans="1:20" ht="80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s="10" t="s">
        <v>8316</v>
      </c>
      <c r="S373" s="15">
        <v>42147.826840277776</v>
      </c>
      <c r="T373" s="15">
        <v>42176.934027777781</v>
      </c>
    </row>
    <row r="374" spans="1:20" ht="64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s="10" t="s">
        <v>8316</v>
      </c>
      <c r="S374" s="15">
        <v>41940.598182870373</v>
      </c>
      <c r="T374" s="15">
        <v>41970.639849537038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s="10" t="s">
        <v>8316</v>
      </c>
      <c r="S375" s="15">
        <v>42020.700567129628</v>
      </c>
      <c r="T375" s="15">
        <v>42065.207638888889</v>
      </c>
    </row>
    <row r="376" spans="1:20" ht="48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s="10" t="s">
        <v>8316</v>
      </c>
      <c r="S376" s="15">
        <v>41891.96503472222</v>
      </c>
      <c r="T376" s="15">
        <v>41901</v>
      </c>
    </row>
    <row r="377" spans="1:20" ht="64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s="10" t="s">
        <v>8316</v>
      </c>
      <c r="S377" s="15">
        <v>42490.133877314816</v>
      </c>
      <c r="T377" s="15">
        <v>42527.083333333328</v>
      </c>
    </row>
    <row r="378" spans="1:20" ht="80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s="10" t="s">
        <v>8316</v>
      </c>
      <c r="S378" s="15">
        <v>41995.870486111111</v>
      </c>
      <c r="T378" s="15">
        <v>42015.870486111111</v>
      </c>
    </row>
    <row r="379" spans="1:20" ht="9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s="10" t="s">
        <v>8316</v>
      </c>
      <c r="S379" s="15">
        <v>42401.806562500002</v>
      </c>
      <c r="T379" s="15">
        <v>42431.806562500002</v>
      </c>
    </row>
    <row r="380" spans="1:20" ht="6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s="10" t="s">
        <v>8316</v>
      </c>
      <c r="S380" s="15">
        <v>41897.602037037039</v>
      </c>
      <c r="T380" s="15">
        <v>41927.602037037039</v>
      </c>
    </row>
    <row r="381" spans="1:20" ht="48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s="10" t="s">
        <v>8316</v>
      </c>
      <c r="S381" s="15">
        <v>41882.585648148146</v>
      </c>
      <c r="T381" s="15">
        <v>41912.666666666664</v>
      </c>
    </row>
    <row r="382" spans="1:20" ht="96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s="10" t="s">
        <v>8316</v>
      </c>
      <c r="S382" s="15">
        <v>42556.504490740743</v>
      </c>
      <c r="T382" s="15">
        <v>42595.290972222225</v>
      </c>
    </row>
    <row r="383" spans="1:20" ht="64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s="10" t="s">
        <v>8316</v>
      </c>
      <c r="S383" s="15">
        <v>41792.542986111112</v>
      </c>
      <c r="T383" s="15">
        <v>41813.75</v>
      </c>
    </row>
    <row r="384" spans="1:20" ht="80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s="10" t="s">
        <v>8316</v>
      </c>
      <c r="S384" s="15">
        <v>41879.913761574076</v>
      </c>
      <c r="T384" s="15">
        <v>41894.913761574076</v>
      </c>
    </row>
    <row r="385" spans="1:20" ht="80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s="10" t="s">
        <v>8316</v>
      </c>
      <c r="S385" s="15">
        <v>42552.048356481479</v>
      </c>
      <c r="T385" s="15">
        <v>42573.226388888885</v>
      </c>
    </row>
    <row r="386" spans="1:20" ht="80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s="10" t="s">
        <v>8316</v>
      </c>
      <c r="S386" s="15">
        <v>41810.142199074071</v>
      </c>
      <c r="T386" s="15">
        <v>41824.142199074071</v>
      </c>
    </row>
    <row r="387" spans="1:20" ht="96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s="10" t="s">
        <v>8316</v>
      </c>
      <c r="S387" s="15">
        <v>42072.576249999998</v>
      </c>
      <c r="T387" s="15">
        <v>42097.576249999998</v>
      </c>
    </row>
    <row r="388" spans="1:20" ht="64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s="10" t="s">
        <v>8316</v>
      </c>
      <c r="S388" s="15">
        <v>41779.724224537036</v>
      </c>
      <c r="T388" s="15">
        <v>41805.666666666664</v>
      </c>
    </row>
    <row r="389" spans="1:20" ht="6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s="10" t="s">
        <v>8316</v>
      </c>
      <c r="S389" s="15">
        <v>42134.172071759262</v>
      </c>
      <c r="T389" s="15">
        <v>42155.290972222225</v>
      </c>
    </row>
    <row r="390" spans="1:20" ht="80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s="10" t="s">
        <v>8316</v>
      </c>
      <c r="S390" s="15">
        <v>42505.738032407404</v>
      </c>
      <c r="T390" s="15">
        <v>42525.738032407404</v>
      </c>
    </row>
    <row r="391" spans="1:20" ht="6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s="10" t="s">
        <v>8316</v>
      </c>
      <c r="S391" s="15">
        <v>42118.556331018524</v>
      </c>
      <c r="T391" s="15">
        <v>42150.165972222225</v>
      </c>
    </row>
    <row r="392" spans="1:20" ht="64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s="10" t="s">
        <v>8316</v>
      </c>
      <c r="S392" s="15">
        <v>42360.887835648144</v>
      </c>
      <c r="T392" s="15">
        <v>42390.887835648144</v>
      </c>
    </row>
    <row r="393" spans="1:20" ht="64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s="10" t="s">
        <v>8316</v>
      </c>
      <c r="S393" s="15">
        <v>42165.993125000001</v>
      </c>
      <c r="T393" s="15">
        <v>42187.993125000001</v>
      </c>
    </row>
    <row r="394" spans="1:20" ht="112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s="10" t="s">
        <v>8316</v>
      </c>
      <c r="S394" s="15">
        <v>41927.936157407406</v>
      </c>
      <c r="T394" s="15">
        <v>41948.977824074071</v>
      </c>
    </row>
    <row r="395" spans="1:20" ht="64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s="10" t="s">
        <v>8316</v>
      </c>
      <c r="S395" s="15">
        <v>42462.140868055561</v>
      </c>
      <c r="T395" s="15">
        <v>42489.875</v>
      </c>
    </row>
    <row r="396" spans="1:20" ht="80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s="10" t="s">
        <v>8316</v>
      </c>
      <c r="S396" s="15">
        <v>42632.348310185189</v>
      </c>
      <c r="T396" s="15">
        <v>42663.204861111109</v>
      </c>
    </row>
    <row r="397" spans="1:20" ht="64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s="10" t="s">
        <v>8316</v>
      </c>
      <c r="S397" s="15">
        <v>42054.849050925928</v>
      </c>
      <c r="T397" s="15">
        <v>42084.807384259257</v>
      </c>
    </row>
    <row r="398" spans="1:20" ht="80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s="10" t="s">
        <v>8316</v>
      </c>
      <c r="S398" s="15">
        <v>42497.275706018518</v>
      </c>
      <c r="T398" s="15">
        <v>42535.904861111107</v>
      </c>
    </row>
    <row r="399" spans="1:20" ht="80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s="10" t="s">
        <v>8316</v>
      </c>
      <c r="S399" s="15">
        <v>42058.904074074075</v>
      </c>
      <c r="T399" s="15">
        <v>42095.165972222225</v>
      </c>
    </row>
    <row r="400" spans="1:20" ht="80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s="10" t="s">
        <v>8316</v>
      </c>
      <c r="S400" s="15">
        <v>41807.690081018518</v>
      </c>
      <c r="T400" s="15">
        <v>41837.690081018518</v>
      </c>
    </row>
    <row r="401" spans="1:20" ht="8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s="10" t="s">
        <v>8316</v>
      </c>
      <c r="S401" s="15">
        <v>42284.69694444444</v>
      </c>
      <c r="T401" s="15">
        <v>42301.165972222225</v>
      </c>
    </row>
    <row r="402" spans="1:20" ht="64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s="10" t="s">
        <v>8316</v>
      </c>
      <c r="S402" s="15">
        <v>42045.84238425926</v>
      </c>
      <c r="T402" s="15">
        <v>42075.800717592589</v>
      </c>
    </row>
    <row r="403" spans="1:20" ht="96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s="10" t="s">
        <v>8316</v>
      </c>
      <c r="S403" s="15">
        <v>42184.209537037037</v>
      </c>
      <c r="T403" s="15">
        <v>42202.876388888893</v>
      </c>
    </row>
    <row r="404" spans="1:20" ht="96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s="10" t="s">
        <v>8316</v>
      </c>
      <c r="S404" s="15">
        <v>42341.180636574078</v>
      </c>
      <c r="T404" s="15">
        <v>42373.180636574078</v>
      </c>
    </row>
    <row r="405" spans="1:20" ht="64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s="10" t="s">
        <v>8316</v>
      </c>
      <c r="S405" s="15">
        <v>42170.910231481481</v>
      </c>
      <c r="T405" s="15">
        <v>42205.165972222225</v>
      </c>
    </row>
    <row r="406" spans="1:20" ht="64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s="10" t="s">
        <v>8316</v>
      </c>
      <c r="S406" s="15">
        <v>42151.069606481484</v>
      </c>
      <c r="T406" s="15">
        <v>42172.069606481484</v>
      </c>
    </row>
    <row r="407" spans="1:20" ht="64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s="10" t="s">
        <v>8316</v>
      </c>
      <c r="S407" s="15">
        <v>41944.527627314819</v>
      </c>
      <c r="T407" s="15">
        <v>42004.569293981483</v>
      </c>
    </row>
    <row r="408" spans="1:20" ht="80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s="10" t="s">
        <v>8316</v>
      </c>
      <c r="S408" s="15">
        <v>42593.865405092598</v>
      </c>
      <c r="T408" s="15">
        <v>42613.865405092598</v>
      </c>
    </row>
    <row r="409" spans="1:20" ht="64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s="10" t="s">
        <v>8316</v>
      </c>
      <c r="S409" s="15">
        <v>42503.740868055553</v>
      </c>
      <c r="T409" s="15">
        <v>42517.740868055553</v>
      </c>
    </row>
    <row r="410" spans="1:20" ht="96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s="10" t="s">
        <v>8316</v>
      </c>
      <c r="S410" s="15">
        <v>41927.848900462966</v>
      </c>
      <c r="T410" s="15">
        <v>41948.890567129631</v>
      </c>
    </row>
    <row r="411" spans="1:20" ht="80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s="10" t="s">
        <v>8316</v>
      </c>
      <c r="S411" s="15">
        <v>42375.114988425921</v>
      </c>
      <c r="T411" s="15">
        <v>42420.114988425921</v>
      </c>
    </row>
    <row r="412" spans="1:20" ht="64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s="10" t="s">
        <v>8316</v>
      </c>
      <c r="S412" s="15">
        <v>42553.926527777774</v>
      </c>
      <c r="T412" s="15">
        <v>42585.172916666663</v>
      </c>
    </row>
    <row r="413" spans="1:20" ht="96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s="10" t="s">
        <v>8316</v>
      </c>
      <c r="S413" s="15">
        <v>42155.142638888887</v>
      </c>
      <c r="T413" s="15">
        <v>42215.142638888887</v>
      </c>
    </row>
  </sheetData>
  <conditionalFormatting sqref="F1:F413">
    <cfRule type="containsText" dxfId="11" priority="4" operator="containsText" text="canceled">
      <formula>NOT(ISERROR(SEARCH("canceled",F1)))</formula>
    </cfRule>
    <cfRule type="containsText" dxfId="10" priority="5" operator="containsText" text="failed">
      <formula>NOT(ISERROR(SEARCH("failed",F1)))</formula>
    </cfRule>
    <cfRule type="containsText" dxfId="9" priority="6" operator="containsText" text="successful">
      <formula>NOT(ISERROR(SEARCH("successful",F1)))</formula>
    </cfRule>
    <cfRule type="containsText" dxfId="8" priority="7" operator="containsText" text="live">
      <formula>NOT(ISERROR(SEARCH("live",F1)))</formula>
    </cfRule>
  </conditionalFormatting>
  <conditionalFormatting sqref="O1:O413">
    <cfRule type="colorScale" priority="3">
      <colorScale>
        <cfvo type="min"/>
        <cfvo type="percentile" val="90"/>
        <color rgb="FFF05D2E"/>
        <color theme="4" tint="0.39997558519241921"/>
      </colorScale>
    </cfRule>
  </conditionalFormatting>
  <conditionalFormatting sqref="P1 R1">
    <cfRule type="colorScale" priority="2">
      <colorScale>
        <cfvo type="min"/>
        <cfvo type="percentile" val="90"/>
        <color rgb="FFF05D2E"/>
        <color theme="4" tint="0.39997558519241921"/>
      </colorScale>
    </cfRule>
  </conditionalFormatting>
  <conditionalFormatting sqref="S1">
    <cfRule type="colorScale" priority="1">
      <colorScale>
        <cfvo type="min"/>
        <cfvo type="percentile" val="90"/>
        <color rgb="FFF05D2E"/>
        <color theme="4" tint="0.39997558519241921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A5F10-7180-3149-B7E5-7A4DD811E1E9}">
  <dimension ref="A1:T251"/>
  <sheetViews>
    <sheetView topLeftCell="B6" workbookViewId="0">
      <selection activeCell="C3" sqref="C3"/>
    </sheetView>
  </sheetViews>
  <sheetFormatPr baseColWidth="10" defaultRowHeight="15" x14ac:dyDescent="0.2"/>
  <cols>
    <col min="1" max="1" width="5.1640625" bestFit="1" customWidth="1"/>
    <col min="2" max="2" width="15.83203125" customWidth="1"/>
    <col min="3" max="3" width="27.6640625" customWidth="1"/>
    <col min="4" max="4" width="12.1640625" bestFit="1" customWidth="1"/>
    <col min="5" max="5" width="10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19.83203125" bestFit="1" customWidth="1"/>
    <col min="20" max="20" width="21.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4" t="s">
        <v>8366</v>
      </c>
    </row>
    <row r="2" spans="1:20" ht="80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s="10" t="s">
        <v>8316</v>
      </c>
      <c r="S2" s="15">
        <v>42492.737847222219</v>
      </c>
      <c r="T2" s="15">
        <v>42534.166666666672</v>
      </c>
    </row>
    <row r="3" spans="1:20" ht="80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s="10" t="s">
        <v>8316</v>
      </c>
      <c r="S3" s="15">
        <v>42103.016585648147</v>
      </c>
      <c r="T3" s="15">
        <v>42163.016585648147</v>
      </c>
    </row>
    <row r="4" spans="1:20" ht="80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s="10" t="s">
        <v>8316</v>
      </c>
      <c r="S4" s="15">
        <v>42108.692060185189</v>
      </c>
      <c r="T4" s="15">
        <v>42153.692060185189</v>
      </c>
    </row>
    <row r="5" spans="1:20" ht="64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s="10" t="s">
        <v>8316</v>
      </c>
      <c r="S5" s="15">
        <v>42453.806307870371</v>
      </c>
      <c r="T5" s="15">
        <v>42513.806307870371</v>
      </c>
    </row>
    <row r="6" spans="1:20" ht="80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s="10" t="s">
        <v>8316</v>
      </c>
      <c r="S6" s="15">
        <v>42123.648831018523</v>
      </c>
      <c r="T6" s="15">
        <v>42153.648831018523</v>
      </c>
    </row>
    <row r="7" spans="1:20" ht="64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s="10" t="s">
        <v>8316</v>
      </c>
      <c r="S7" s="15">
        <v>41858.007071759261</v>
      </c>
      <c r="T7" s="15">
        <v>41888.007071759261</v>
      </c>
    </row>
    <row r="8" spans="1:20" ht="64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s="10" t="s">
        <v>8316</v>
      </c>
      <c r="S8" s="15">
        <v>41781.045173611114</v>
      </c>
      <c r="T8" s="15">
        <v>41811.045173611114</v>
      </c>
    </row>
    <row r="9" spans="1:20" ht="80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s="10" t="s">
        <v>8316</v>
      </c>
      <c r="S9" s="15">
        <v>42370.007766203707</v>
      </c>
      <c r="T9" s="15">
        <v>42398.981944444444</v>
      </c>
    </row>
    <row r="10" spans="1:20" ht="80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s="10" t="s">
        <v>8316</v>
      </c>
      <c r="S10" s="15">
        <v>42165.037581018521</v>
      </c>
      <c r="T10" s="15">
        <v>42224.898611111115</v>
      </c>
    </row>
    <row r="11" spans="1:20" ht="80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s="10" t="s">
        <v>8316</v>
      </c>
      <c r="S11" s="15">
        <v>42480.800648148142</v>
      </c>
      <c r="T11" s="15">
        <v>42540.800648148142</v>
      </c>
    </row>
    <row r="12" spans="1:20" ht="64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s="10" t="s">
        <v>8316</v>
      </c>
      <c r="S12" s="15">
        <v>41784.789687500001</v>
      </c>
      <c r="T12" s="15">
        <v>41814.789687500001</v>
      </c>
    </row>
    <row r="13" spans="1:20" ht="80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s="10" t="s">
        <v>8316</v>
      </c>
      <c r="S13" s="15">
        <v>41831.675034722226</v>
      </c>
      <c r="T13" s="15">
        <v>41891.675034722226</v>
      </c>
    </row>
    <row r="14" spans="1:20" ht="64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s="10" t="s">
        <v>8316</v>
      </c>
      <c r="S14" s="15">
        <v>41950.114108796297</v>
      </c>
      <c r="T14" s="15">
        <v>42010.114108796297</v>
      </c>
    </row>
    <row r="15" spans="1:20" ht="64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s="10" t="s">
        <v>8316</v>
      </c>
      <c r="S15" s="15">
        <v>42627.955104166671</v>
      </c>
      <c r="T15" s="15">
        <v>42657.916666666672</v>
      </c>
    </row>
    <row r="16" spans="1:20" ht="80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s="10" t="s">
        <v>8316</v>
      </c>
      <c r="S16" s="15">
        <v>42531.195277777777</v>
      </c>
      <c r="T16" s="15">
        <v>42555.166666666672</v>
      </c>
    </row>
    <row r="17" spans="1:20" ht="80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s="10" t="s">
        <v>8316</v>
      </c>
      <c r="S17" s="15">
        <v>42618.827013888891</v>
      </c>
      <c r="T17" s="15">
        <v>42648.827013888891</v>
      </c>
    </row>
    <row r="18" spans="1:20" ht="80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s="10" t="s">
        <v>8316</v>
      </c>
      <c r="S18" s="15">
        <v>42540.593530092592</v>
      </c>
      <c r="T18" s="15">
        <v>42570.593530092592</v>
      </c>
    </row>
    <row r="19" spans="1:20" ht="80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s="10" t="s">
        <v>8316</v>
      </c>
      <c r="S19" s="15">
        <v>41746.189409722225</v>
      </c>
      <c r="T19" s="15">
        <v>41776.189409722225</v>
      </c>
    </row>
    <row r="20" spans="1:20" ht="64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s="10" t="s">
        <v>8316</v>
      </c>
      <c r="S20" s="15">
        <v>41974.738576388889</v>
      </c>
      <c r="T20" s="15">
        <v>41994.738576388889</v>
      </c>
    </row>
    <row r="21" spans="1:20" ht="48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s="10" t="s">
        <v>8316</v>
      </c>
      <c r="S21" s="15">
        <v>42115.11618055556</v>
      </c>
      <c r="T21" s="15">
        <v>42175.11618055556</v>
      </c>
    </row>
    <row r="22" spans="1:20" ht="80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s="10" t="s">
        <v>8316</v>
      </c>
      <c r="S22" s="15">
        <v>42002.817488425921</v>
      </c>
      <c r="T22" s="15">
        <v>42032.817488425921</v>
      </c>
    </row>
    <row r="23" spans="1:20" ht="64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s="10" t="s">
        <v>8316</v>
      </c>
      <c r="S23" s="15">
        <v>42722.84474537037</v>
      </c>
      <c r="T23" s="15">
        <v>42752.84474537037</v>
      </c>
    </row>
    <row r="24" spans="1:20" ht="80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s="10" t="s">
        <v>8316</v>
      </c>
      <c r="S24" s="15">
        <v>42465.128391203703</v>
      </c>
      <c r="T24" s="15">
        <v>42495.128391203703</v>
      </c>
    </row>
    <row r="25" spans="1:20" ht="64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s="10" t="s">
        <v>8316</v>
      </c>
      <c r="S25" s="15">
        <v>42171.743969907402</v>
      </c>
      <c r="T25" s="15">
        <v>42201.743969907402</v>
      </c>
    </row>
    <row r="26" spans="1:20" ht="80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s="10" t="s">
        <v>8316</v>
      </c>
      <c r="S26" s="15">
        <v>42672.955138888887</v>
      </c>
      <c r="T26" s="15">
        <v>42704.708333333328</v>
      </c>
    </row>
    <row r="27" spans="1:20" ht="64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s="10" t="s">
        <v>8316</v>
      </c>
      <c r="S27" s="15">
        <v>42359.725243055553</v>
      </c>
      <c r="T27" s="15">
        <v>42389.725243055553</v>
      </c>
    </row>
    <row r="28" spans="1:20" ht="64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s="10" t="s">
        <v>8316</v>
      </c>
      <c r="S28" s="15">
        <v>42192.905694444446</v>
      </c>
      <c r="T28" s="15">
        <v>42236.711805555555</v>
      </c>
    </row>
    <row r="29" spans="1:20" ht="64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s="10" t="s">
        <v>8316</v>
      </c>
      <c r="S29" s="15">
        <v>41916.597638888888</v>
      </c>
      <c r="T29" s="15">
        <v>41976.639305555553</v>
      </c>
    </row>
    <row r="30" spans="1:20" ht="80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s="10" t="s">
        <v>8316</v>
      </c>
      <c r="S30" s="15">
        <v>42461.596273148149</v>
      </c>
      <c r="T30" s="15">
        <v>42491.596273148149</v>
      </c>
    </row>
    <row r="31" spans="1:20" ht="80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s="10" t="s">
        <v>8316</v>
      </c>
      <c r="S31" s="15">
        <v>42370.90320601852</v>
      </c>
      <c r="T31" s="15">
        <v>42406.207638888889</v>
      </c>
    </row>
    <row r="32" spans="1:20" ht="48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s="10" t="s">
        <v>8316</v>
      </c>
      <c r="S32" s="15">
        <v>41948.727256944447</v>
      </c>
      <c r="T32" s="15">
        <v>41978.727256944447</v>
      </c>
    </row>
    <row r="33" spans="1:20" ht="4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s="10" t="s">
        <v>8316</v>
      </c>
      <c r="S33" s="15">
        <v>42047.07640046296</v>
      </c>
      <c r="T33" s="15">
        <v>42077.034733796296</v>
      </c>
    </row>
    <row r="34" spans="1:20" ht="64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s="10" t="s">
        <v>8316</v>
      </c>
      <c r="S34" s="15">
        <v>42261.632916666669</v>
      </c>
      <c r="T34" s="15">
        <v>42266.165972222225</v>
      </c>
    </row>
    <row r="35" spans="1:20" ht="6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s="10" t="s">
        <v>8316</v>
      </c>
      <c r="S35" s="15">
        <v>41985.427361111113</v>
      </c>
      <c r="T35" s="15">
        <v>42015.427361111113</v>
      </c>
    </row>
    <row r="36" spans="1:20" ht="80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s="10" t="s">
        <v>8316</v>
      </c>
      <c r="S36" s="15">
        <v>41922.535185185188</v>
      </c>
      <c r="T36" s="15">
        <v>41930.207638888889</v>
      </c>
    </row>
    <row r="37" spans="1:20" ht="64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s="10" t="s">
        <v>8316</v>
      </c>
      <c r="S37" s="15">
        <v>41850.863252314812</v>
      </c>
      <c r="T37" s="15">
        <v>41880.863252314812</v>
      </c>
    </row>
    <row r="38" spans="1:20" ht="6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s="10" t="s">
        <v>8316</v>
      </c>
      <c r="S38" s="15">
        <v>41831.742962962962</v>
      </c>
      <c r="T38" s="15">
        <v>41860.125</v>
      </c>
    </row>
    <row r="39" spans="1:20" ht="64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s="10" t="s">
        <v>8316</v>
      </c>
      <c r="S39" s="15">
        <v>42415.883425925931</v>
      </c>
      <c r="T39" s="15">
        <v>42475.84175925926</v>
      </c>
    </row>
    <row r="40" spans="1:20" ht="64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s="10" t="s">
        <v>8316</v>
      </c>
      <c r="S40" s="15">
        <v>41869.714166666665</v>
      </c>
      <c r="T40" s="15">
        <v>41876.875</v>
      </c>
    </row>
    <row r="41" spans="1:20" ht="32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s="10" t="s">
        <v>8316</v>
      </c>
      <c r="S41" s="15">
        <v>41953.773090277777</v>
      </c>
      <c r="T41" s="15">
        <v>42013.083333333328</v>
      </c>
    </row>
    <row r="42" spans="1:20" ht="48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s="10" t="s">
        <v>8316</v>
      </c>
      <c r="S42" s="15">
        <v>42037.986284722225</v>
      </c>
      <c r="T42" s="15">
        <v>42097.944618055553</v>
      </c>
    </row>
    <row r="43" spans="1:20" ht="64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s="10" t="s">
        <v>8316</v>
      </c>
      <c r="S43" s="15">
        <v>41811.555462962962</v>
      </c>
      <c r="T43" s="15">
        <v>41812.875</v>
      </c>
    </row>
    <row r="44" spans="1:20" ht="64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s="10" t="s">
        <v>8316</v>
      </c>
      <c r="S44" s="15">
        <v>42701.908807870372</v>
      </c>
      <c r="T44" s="15">
        <v>42716.25</v>
      </c>
    </row>
    <row r="45" spans="1:20" ht="64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s="10" t="s">
        <v>8316</v>
      </c>
      <c r="S45" s="15">
        <v>42258.646504629629</v>
      </c>
      <c r="T45" s="15">
        <v>42288.645196759258</v>
      </c>
    </row>
    <row r="46" spans="1:20" ht="6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s="10" t="s">
        <v>8316</v>
      </c>
      <c r="S46" s="15">
        <v>42278.664965277778</v>
      </c>
      <c r="T46" s="15">
        <v>42308.664965277778</v>
      </c>
    </row>
    <row r="47" spans="1:20" ht="6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s="10" t="s">
        <v>8316</v>
      </c>
      <c r="S47" s="15">
        <v>42515.078217592592</v>
      </c>
      <c r="T47" s="15">
        <v>42575.078217592592</v>
      </c>
    </row>
    <row r="48" spans="1:20" ht="80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s="10" t="s">
        <v>8316</v>
      </c>
      <c r="S48" s="15">
        <v>41830.234166666669</v>
      </c>
      <c r="T48" s="15">
        <v>41860.234166666669</v>
      </c>
    </row>
    <row r="49" spans="1:20" ht="64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s="10" t="s">
        <v>8316</v>
      </c>
      <c r="S49" s="15">
        <v>41982.904386574075</v>
      </c>
      <c r="T49" s="15">
        <v>42042.904386574075</v>
      </c>
    </row>
    <row r="50" spans="1:20" ht="48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s="10" t="s">
        <v>8316</v>
      </c>
      <c r="S50" s="15">
        <v>42210.439768518518</v>
      </c>
      <c r="T50" s="15">
        <v>42240.439768518518</v>
      </c>
    </row>
    <row r="51" spans="1:20" ht="80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s="10" t="s">
        <v>8316</v>
      </c>
      <c r="S51" s="15">
        <v>42196.166874999995</v>
      </c>
      <c r="T51" s="15">
        <v>42256.166874999995</v>
      </c>
    </row>
    <row r="52" spans="1:20" ht="64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s="10" t="s">
        <v>8316</v>
      </c>
      <c r="S52" s="15">
        <v>42606.056863425925</v>
      </c>
      <c r="T52" s="15">
        <v>42620.056863425925</v>
      </c>
    </row>
    <row r="53" spans="1:20" ht="8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s="10" t="s">
        <v>8316</v>
      </c>
      <c r="S53" s="15">
        <v>42199.648912037039</v>
      </c>
      <c r="T53" s="15">
        <v>42217.041666666672</v>
      </c>
    </row>
    <row r="54" spans="1:20" ht="80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s="10" t="s">
        <v>8316</v>
      </c>
      <c r="S54" s="15">
        <v>42444.877743055549</v>
      </c>
      <c r="T54" s="15">
        <v>42504.877743055549</v>
      </c>
    </row>
    <row r="55" spans="1:20" ht="6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s="10" t="s">
        <v>8316</v>
      </c>
      <c r="S55" s="15">
        <v>42499.731701388882</v>
      </c>
      <c r="T55" s="15">
        <v>42529.731701388882</v>
      </c>
    </row>
    <row r="56" spans="1:20" ht="80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s="10" t="s">
        <v>8316</v>
      </c>
      <c r="S56" s="15">
        <v>41929.266215277778</v>
      </c>
      <c r="T56" s="15">
        <v>41968.823611111111</v>
      </c>
    </row>
    <row r="57" spans="1:20" ht="80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s="10" t="s">
        <v>8316</v>
      </c>
      <c r="S57" s="15">
        <v>42142.768819444449</v>
      </c>
      <c r="T57" s="15">
        <v>42182.768819444449</v>
      </c>
    </row>
    <row r="58" spans="1:20" ht="64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s="10" t="s">
        <v>8316</v>
      </c>
      <c r="S58" s="15">
        <v>42354.131643518514</v>
      </c>
      <c r="T58" s="15">
        <v>42384.131643518514</v>
      </c>
    </row>
    <row r="59" spans="1:20" ht="64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s="10" t="s">
        <v>8316</v>
      </c>
      <c r="S59" s="15">
        <v>41828.922905092593</v>
      </c>
      <c r="T59" s="15">
        <v>41888.922905092593</v>
      </c>
    </row>
    <row r="60" spans="1:20" ht="64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s="10" t="s">
        <v>8316</v>
      </c>
      <c r="S60" s="15">
        <v>42245.234340277777</v>
      </c>
      <c r="T60" s="15">
        <v>42263.234340277777</v>
      </c>
    </row>
    <row r="61" spans="1:20" ht="64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s="10" t="s">
        <v>8316</v>
      </c>
      <c r="S61" s="15">
        <v>42278.629710648151</v>
      </c>
      <c r="T61" s="15">
        <v>42306.629710648151</v>
      </c>
    </row>
    <row r="62" spans="1:20" ht="64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s="10" t="s">
        <v>8316</v>
      </c>
      <c r="S62" s="15">
        <v>41826.61954861111</v>
      </c>
      <c r="T62" s="15">
        <v>41856.61954861111</v>
      </c>
    </row>
    <row r="63" spans="1:20" ht="64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s="10" t="s">
        <v>8316</v>
      </c>
      <c r="S63" s="15">
        <v>42205.171018518522</v>
      </c>
      <c r="T63" s="15">
        <v>42235.171018518522</v>
      </c>
    </row>
    <row r="64" spans="1:20" ht="64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s="10" t="s">
        <v>8316</v>
      </c>
      <c r="S64" s="15">
        <v>42041.205000000002</v>
      </c>
      <c r="T64" s="15">
        <v>42086.16333333333</v>
      </c>
    </row>
    <row r="65" spans="1:20" ht="64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s="10" t="s">
        <v>8316</v>
      </c>
      <c r="S65" s="15">
        <v>42203.677766203706</v>
      </c>
      <c r="T65" s="15">
        <v>42233.677766203706</v>
      </c>
    </row>
    <row r="66" spans="1:20" ht="6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s="10" t="s">
        <v>8316</v>
      </c>
      <c r="S66" s="15">
        <v>41983.752847222218</v>
      </c>
      <c r="T66" s="15">
        <v>42014.140972222223</v>
      </c>
    </row>
    <row r="67" spans="1:20" ht="64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s="10" t="s">
        <v>8316</v>
      </c>
      <c r="S67" s="15">
        <v>42103.024398148147</v>
      </c>
      <c r="T67" s="15">
        <v>42112.9375</v>
      </c>
    </row>
    <row r="68" spans="1:20" ht="80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s="10" t="s">
        <v>8316</v>
      </c>
      <c r="S68" s="15">
        <v>42089.901574074072</v>
      </c>
      <c r="T68" s="15">
        <v>42149.901574074072</v>
      </c>
    </row>
    <row r="69" spans="1:20" ht="64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s="10" t="s">
        <v>8316</v>
      </c>
      <c r="S69" s="15">
        <v>42297.691006944442</v>
      </c>
      <c r="T69" s="15">
        <v>42320.290972222225</v>
      </c>
    </row>
    <row r="70" spans="1:20" ht="80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s="10" t="s">
        <v>8316</v>
      </c>
      <c r="S70" s="15">
        <v>41833.089756944442</v>
      </c>
      <c r="T70" s="15">
        <v>41863.079143518517</v>
      </c>
    </row>
    <row r="71" spans="1:20" ht="64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s="10" t="s">
        <v>8316</v>
      </c>
      <c r="S71" s="15">
        <v>42325.920717592591</v>
      </c>
      <c r="T71" s="15">
        <v>42355.920717592591</v>
      </c>
    </row>
    <row r="72" spans="1:20" ht="80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s="10" t="s">
        <v>8316</v>
      </c>
      <c r="S72" s="15">
        <v>41858.214629629627</v>
      </c>
      <c r="T72" s="15">
        <v>41888.214629629627</v>
      </c>
    </row>
    <row r="73" spans="1:20" ht="48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s="10" t="s">
        <v>8316</v>
      </c>
      <c r="S73" s="15">
        <v>41793.710231481484</v>
      </c>
      <c r="T73" s="15">
        <v>41823.710231481484</v>
      </c>
    </row>
    <row r="74" spans="1:20" ht="64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s="10" t="s">
        <v>8316</v>
      </c>
      <c r="S74" s="15">
        <v>41793.814259259263</v>
      </c>
      <c r="T74" s="15">
        <v>41825.165972222225</v>
      </c>
    </row>
    <row r="75" spans="1:20" ht="48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s="10" t="s">
        <v>8316</v>
      </c>
      <c r="S75" s="15">
        <v>41831.697939814818</v>
      </c>
      <c r="T75" s="15">
        <v>41861.697939814818</v>
      </c>
    </row>
    <row r="76" spans="1:20" ht="48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s="10" t="s">
        <v>8316</v>
      </c>
      <c r="S76" s="15">
        <v>42621.389340277776</v>
      </c>
      <c r="T76" s="15">
        <v>42651.389340277776</v>
      </c>
    </row>
    <row r="77" spans="1:20" ht="80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s="10" t="s">
        <v>8316</v>
      </c>
      <c r="S77" s="15">
        <v>41780.785729166666</v>
      </c>
      <c r="T77" s="15">
        <v>41840.785729166666</v>
      </c>
    </row>
    <row r="78" spans="1:20" ht="80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s="10" t="s">
        <v>8316</v>
      </c>
      <c r="S78" s="15">
        <v>41766.072500000002</v>
      </c>
      <c r="T78" s="15">
        <v>41791.072500000002</v>
      </c>
    </row>
    <row r="79" spans="1:20" ht="80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s="10" t="s">
        <v>8316</v>
      </c>
      <c r="S79" s="15">
        <v>41766.617291666669</v>
      </c>
      <c r="T79" s="15">
        <v>41793.290972222225</v>
      </c>
    </row>
    <row r="80" spans="1:20" ht="96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s="10" t="s">
        <v>8316</v>
      </c>
      <c r="S80" s="15">
        <v>42248.627013888887</v>
      </c>
      <c r="T80" s="15">
        <v>42278.627013888887</v>
      </c>
    </row>
    <row r="81" spans="1:20" ht="64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s="10" t="s">
        <v>8316</v>
      </c>
      <c r="S81" s="15">
        <v>41885.221550925926</v>
      </c>
      <c r="T81" s="15">
        <v>41916.290972222225</v>
      </c>
    </row>
    <row r="82" spans="1:20" ht="64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s="10" t="s">
        <v>8316</v>
      </c>
      <c r="S82" s="15">
        <v>42159.224432870367</v>
      </c>
      <c r="T82" s="15">
        <v>42204.224432870367</v>
      </c>
    </row>
    <row r="83" spans="1:20" ht="80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s="10" t="s">
        <v>8316</v>
      </c>
      <c r="S83" s="15">
        <v>42265.817002314812</v>
      </c>
      <c r="T83" s="15">
        <v>42295.817002314812</v>
      </c>
    </row>
    <row r="84" spans="1:20" ht="48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s="10" t="s">
        <v>8316</v>
      </c>
      <c r="S84" s="15">
        <v>41975.124340277776</v>
      </c>
      <c r="T84" s="15">
        <v>42005.124340277776</v>
      </c>
    </row>
    <row r="85" spans="1:20" ht="64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s="10" t="s">
        <v>8316</v>
      </c>
      <c r="S85" s="15">
        <v>42065.190694444449</v>
      </c>
      <c r="T85" s="15">
        <v>42090.149027777778</v>
      </c>
    </row>
    <row r="86" spans="1:20" ht="48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s="10" t="s">
        <v>8316</v>
      </c>
      <c r="S86" s="15">
        <v>41848.84002314815</v>
      </c>
      <c r="T86" s="15">
        <v>41883.84002314815</v>
      </c>
    </row>
    <row r="87" spans="1:20" ht="48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s="10" t="s">
        <v>8316</v>
      </c>
      <c r="S87" s="15">
        <v>42103.884930555556</v>
      </c>
      <c r="T87" s="15">
        <v>42133.884930555556</v>
      </c>
    </row>
    <row r="88" spans="1:20" ht="80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s="10" t="s">
        <v>8316</v>
      </c>
      <c r="S88" s="15">
        <v>42059.970729166671</v>
      </c>
      <c r="T88" s="15">
        <v>42089.929062499999</v>
      </c>
    </row>
    <row r="89" spans="1:20" ht="80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s="10" t="s">
        <v>8316</v>
      </c>
      <c r="S89" s="15">
        <v>42041.743090277778</v>
      </c>
      <c r="T89" s="15">
        <v>42071.701423611114</v>
      </c>
    </row>
    <row r="90" spans="1:20" ht="80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s="10" t="s">
        <v>8316</v>
      </c>
      <c r="S90" s="15">
        <v>41829.73715277778</v>
      </c>
      <c r="T90" s="15">
        <v>41852.716666666667</v>
      </c>
    </row>
    <row r="91" spans="1:20" ht="64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s="10" t="s">
        <v>8316</v>
      </c>
      <c r="S91" s="15">
        <v>41789.893599537041</v>
      </c>
      <c r="T91" s="15">
        <v>41815.875</v>
      </c>
    </row>
    <row r="92" spans="1:20" ht="64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s="10" t="s">
        <v>8316</v>
      </c>
      <c r="S92" s="15">
        <v>41833.660995370366</v>
      </c>
      <c r="T92" s="15">
        <v>41863.660995370366</v>
      </c>
    </row>
    <row r="93" spans="1:20" ht="32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s="10" t="s">
        <v>8316</v>
      </c>
      <c r="S93" s="15">
        <v>41914.590011574073</v>
      </c>
      <c r="T93" s="15">
        <v>41955.907638888893</v>
      </c>
    </row>
    <row r="94" spans="1:20" ht="4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s="10" t="s">
        <v>8316</v>
      </c>
      <c r="S94" s="15">
        <v>42611.261064814811</v>
      </c>
      <c r="T94" s="15">
        <v>42625.707638888889</v>
      </c>
    </row>
    <row r="95" spans="1:20" ht="80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s="10" t="s">
        <v>8316</v>
      </c>
      <c r="S95" s="15">
        <v>42253.633159722223</v>
      </c>
      <c r="T95" s="15">
        <v>42313.674826388888</v>
      </c>
    </row>
    <row r="96" spans="1:20" ht="80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s="10" t="s">
        <v>8316</v>
      </c>
      <c r="S96" s="15">
        <v>42295.891828703709</v>
      </c>
      <c r="T96" s="15">
        <v>42325.933495370366</v>
      </c>
    </row>
    <row r="97" spans="1:20" ht="64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s="10" t="s">
        <v>8316</v>
      </c>
      <c r="S97" s="15">
        <v>42402.947002314817</v>
      </c>
      <c r="T97" s="15">
        <v>42452.145138888889</v>
      </c>
    </row>
    <row r="98" spans="1:20" ht="64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s="10" t="s">
        <v>8316</v>
      </c>
      <c r="S98" s="15">
        <v>42509.814108796301</v>
      </c>
      <c r="T98" s="15">
        <v>42539.814108796301</v>
      </c>
    </row>
    <row r="99" spans="1:20" ht="64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s="10" t="s">
        <v>8316</v>
      </c>
      <c r="S99" s="15">
        <v>41977.004976851851</v>
      </c>
      <c r="T99" s="15">
        <v>42008.976388888885</v>
      </c>
    </row>
    <row r="100" spans="1:20" ht="80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s="10" t="s">
        <v>8316</v>
      </c>
      <c r="S100" s="15">
        <v>42171.758611111116</v>
      </c>
      <c r="T100" s="15">
        <v>42231.758611111116</v>
      </c>
    </row>
    <row r="101" spans="1:20" ht="48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s="10" t="s">
        <v>8316</v>
      </c>
      <c r="S101" s="15">
        <v>42056.1324537037</v>
      </c>
      <c r="T101" s="15">
        <v>42086.207638888889</v>
      </c>
    </row>
    <row r="102" spans="1:20" ht="80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s="10" t="s">
        <v>8316</v>
      </c>
      <c r="S102" s="15">
        <v>41867.652280092596</v>
      </c>
      <c r="T102" s="15">
        <v>41875.291666666664</v>
      </c>
    </row>
    <row r="103" spans="1:20" ht="80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s="10" t="s">
        <v>8316</v>
      </c>
      <c r="S103" s="15">
        <v>41779.657870370371</v>
      </c>
      <c r="T103" s="15">
        <v>41821.25</v>
      </c>
    </row>
    <row r="104" spans="1:20" ht="80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s="10" t="s">
        <v>8316</v>
      </c>
      <c r="S104" s="15">
        <v>42679.958472222221</v>
      </c>
      <c r="T104" s="15">
        <v>42710.207638888889</v>
      </c>
    </row>
    <row r="105" spans="1:20" ht="6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s="10" t="s">
        <v>8316</v>
      </c>
      <c r="S105" s="15">
        <v>42032.250208333338</v>
      </c>
      <c r="T105" s="15">
        <v>42063.250208333338</v>
      </c>
    </row>
    <row r="106" spans="1:20" ht="64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s="10" t="s">
        <v>8316</v>
      </c>
      <c r="S106" s="15">
        <v>41793.191875000004</v>
      </c>
      <c r="T106" s="15">
        <v>41807.191875000004</v>
      </c>
    </row>
    <row r="107" spans="1:20" ht="64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s="10" t="s">
        <v>8316</v>
      </c>
      <c r="S107" s="15">
        <v>41843.775011574071</v>
      </c>
      <c r="T107" s="15">
        <v>41863.775011574071</v>
      </c>
    </row>
    <row r="108" spans="1:20" ht="48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s="10" t="s">
        <v>8316</v>
      </c>
      <c r="S108" s="15">
        <v>42136.092488425929</v>
      </c>
      <c r="T108" s="15">
        <v>42166.092488425929</v>
      </c>
    </row>
    <row r="109" spans="1:20" ht="64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s="10" t="s">
        <v>8316</v>
      </c>
      <c r="S109" s="15">
        <v>42317.826377314821</v>
      </c>
      <c r="T109" s="15">
        <v>42357.826377314821</v>
      </c>
    </row>
    <row r="110" spans="1:20" ht="8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s="10" t="s">
        <v>8316</v>
      </c>
      <c r="S110" s="15">
        <v>42186.01116898148</v>
      </c>
      <c r="T110" s="15">
        <v>42230.818055555559</v>
      </c>
    </row>
    <row r="111" spans="1:20" ht="32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s="10" t="s">
        <v>8316</v>
      </c>
      <c r="S111" s="15">
        <v>42095.229166666672</v>
      </c>
      <c r="T111" s="15">
        <v>42109.211111111115</v>
      </c>
    </row>
    <row r="112" spans="1:20" ht="8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s="10" t="s">
        <v>8316</v>
      </c>
      <c r="S112" s="15">
        <v>41906.819513888891</v>
      </c>
      <c r="T112" s="15">
        <v>41938.838888888888</v>
      </c>
    </row>
    <row r="113" spans="1:20" ht="64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s="10" t="s">
        <v>8316</v>
      </c>
      <c r="S113" s="15">
        <v>41834.135370370372</v>
      </c>
      <c r="T113" s="15">
        <v>41849.135370370372</v>
      </c>
    </row>
    <row r="114" spans="1:20" ht="64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s="10" t="s">
        <v>8316</v>
      </c>
      <c r="S114" s="15">
        <v>41863.359282407408</v>
      </c>
      <c r="T114" s="15">
        <v>41893.359282407408</v>
      </c>
    </row>
    <row r="115" spans="1:20" ht="64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s="10" t="s">
        <v>8316</v>
      </c>
      <c r="S115" s="15">
        <v>42224.756909722222</v>
      </c>
      <c r="T115" s="15">
        <v>42254.756909722222</v>
      </c>
    </row>
    <row r="116" spans="1:20" ht="64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s="10" t="s">
        <v>8316</v>
      </c>
      <c r="S116" s="15">
        <v>41939.8122337963</v>
      </c>
      <c r="T116" s="15">
        <v>41969.853900462964</v>
      </c>
    </row>
    <row r="117" spans="1:20" ht="64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s="10" t="s">
        <v>8316</v>
      </c>
      <c r="S117" s="15">
        <v>42059.270023148143</v>
      </c>
      <c r="T117" s="15">
        <v>42119.190972222219</v>
      </c>
    </row>
    <row r="118" spans="1:20" ht="64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s="10" t="s">
        <v>8316</v>
      </c>
      <c r="S118" s="15">
        <v>42308.211215277777</v>
      </c>
      <c r="T118" s="15">
        <v>42338.252881944441</v>
      </c>
    </row>
    <row r="119" spans="1:20" ht="80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s="10" t="s">
        <v>8316</v>
      </c>
      <c r="S119" s="15">
        <v>42020.768634259264</v>
      </c>
      <c r="T119" s="15">
        <v>42065.958333333328</v>
      </c>
    </row>
    <row r="120" spans="1:20" ht="6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s="10" t="s">
        <v>8316</v>
      </c>
      <c r="S120" s="15">
        <v>41786.959745370368</v>
      </c>
      <c r="T120" s="15">
        <v>41816.959745370368</v>
      </c>
    </row>
    <row r="121" spans="1:20" ht="80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s="10" t="s">
        <v>8316</v>
      </c>
      <c r="S121" s="15">
        <v>41820.870821759258</v>
      </c>
      <c r="T121" s="15">
        <v>41850.870821759258</v>
      </c>
    </row>
    <row r="122" spans="1:20" ht="80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s="10" t="s">
        <v>8316</v>
      </c>
      <c r="S122" s="15">
        <v>42265.683182870373</v>
      </c>
      <c r="T122" s="15">
        <v>42293.207638888889</v>
      </c>
    </row>
    <row r="123" spans="1:20" ht="64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s="10" t="s">
        <v>8316</v>
      </c>
      <c r="S123" s="15">
        <v>42601.827141203699</v>
      </c>
      <c r="T123" s="15">
        <v>42631.827141203699</v>
      </c>
    </row>
    <row r="124" spans="1:20" ht="64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s="10" t="s">
        <v>8316</v>
      </c>
      <c r="S124" s="15">
        <v>42228.151701388888</v>
      </c>
      <c r="T124" s="15">
        <v>42253.151701388888</v>
      </c>
    </row>
    <row r="125" spans="1:20" ht="64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s="10" t="s">
        <v>8316</v>
      </c>
      <c r="S125" s="15">
        <v>42415.168564814812</v>
      </c>
      <c r="T125" s="15">
        <v>42445.126898148148</v>
      </c>
    </row>
    <row r="126" spans="1:20" ht="64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s="10" t="s">
        <v>8316</v>
      </c>
      <c r="S126" s="15">
        <v>42538.968310185184</v>
      </c>
      <c r="T126" s="15">
        <v>42568.029861111107</v>
      </c>
    </row>
    <row r="127" spans="1:20" ht="64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s="10" t="s">
        <v>8316</v>
      </c>
      <c r="S127" s="15">
        <v>42233.671747685185</v>
      </c>
      <c r="T127" s="15">
        <v>42278.541666666672</v>
      </c>
    </row>
    <row r="128" spans="1:20" ht="64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s="10" t="s">
        <v>8316</v>
      </c>
      <c r="S128" s="15">
        <v>42675.262962962966</v>
      </c>
      <c r="T128" s="15">
        <v>42705.304629629631</v>
      </c>
    </row>
    <row r="129" spans="1:20" ht="64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s="10" t="s">
        <v>8316</v>
      </c>
      <c r="S129" s="15">
        <v>42534.631481481483</v>
      </c>
      <c r="T129" s="15">
        <v>42562.631481481483</v>
      </c>
    </row>
    <row r="130" spans="1:20" ht="64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s="10" t="s">
        <v>8316</v>
      </c>
      <c r="S130" s="15">
        <v>42151.905717592599</v>
      </c>
      <c r="T130" s="15">
        <v>42182.905717592599</v>
      </c>
    </row>
    <row r="131" spans="1:20" ht="64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s="10" t="s">
        <v>8316</v>
      </c>
      <c r="S131" s="15">
        <v>41961.492488425924</v>
      </c>
      <c r="T131" s="15">
        <v>42006.492488425924</v>
      </c>
    </row>
    <row r="132" spans="1:20" ht="80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s="10" t="s">
        <v>8316</v>
      </c>
      <c r="S132" s="15">
        <v>41940.587233796294</v>
      </c>
      <c r="T132" s="15">
        <v>41968.041666666672</v>
      </c>
    </row>
    <row r="133" spans="1:20" ht="64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s="10" t="s">
        <v>8316</v>
      </c>
      <c r="S133" s="15">
        <v>42111.904097222221</v>
      </c>
      <c r="T133" s="15">
        <v>42171.904097222221</v>
      </c>
    </row>
    <row r="134" spans="1:20" ht="64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s="10" t="s">
        <v>8316</v>
      </c>
      <c r="S134" s="15">
        <v>42279.778564814813</v>
      </c>
      <c r="T134" s="15">
        <v>42310.701388888891</v>
      </c>
    </row>
    <row r="135" spans="1:20" ht="80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s="10" t="s">
        <v>8316</v>
      </c>
      <c r="S135" s="15">
        <v>42213.662905092591</v>
      </c>
      <c r="T135" s="15">
        <v>42243.662905092591</v>
      </c>
    </row>
    <row r="136" spans="1:20" ht="80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s="10" t="s">
        <v>8316</v>
      </c>
      <c r="S136" s="15">
        <v>42109.801712962959</v>
      </c>
      <c r="T136" s="15">
        <v>42139.801712962959</v>
      </c>
    </row>
    <row r="137" spans="1:20" ht="4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s="10" t="s">
        <v>8316</v>
      </c>
      <c r="S137" s="15">
        <v>42031.833587962959</v>
      </c>
      <c r="T137" s="15">
        <v>42063.333333333328</v>
      </c>
    </row>
    <row r="138" spans="1:20" ht="80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s="10" t="s">
        <v>8316</v>
      </c>
      <c r="S138" s="15">
        <v>42615.142870370371</v>
      </c>
      <c r="T138" s="15">
        <v>42645.142870370371</v>
      </c>
    </row>
    <row r="139" spans="1:20" ht="8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s="10" t="s">
        <v>8316</v>
      </c>
      <c r="S139" s="15">
        <v>42439.702314814815</v>
      </c>
      <c r="T139" s="15">
        <v>42468.774305555555</v>
      </c>
    </row>
    <row r="140" spans="1:20" ht="64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s="10" t="s">
        <v>8316</v>
      </c>
      <c r="S140" s="15">
        <v>42243.790393518517</v>
      </c>
      <c r="T140" s="15">
        <v>42303.790393518517</v>
      </c>
    </row>
    <row r="141" spans="1:20" ht="64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s="10" t="s">
        <v>8316</v>
      </c>
      <c r="S141" s="15">
        <v>42550.048449074078</v>
      </c>
      <c r="T141" s="15">
        <v>42580.978472222225</v>
      </c>
    </row>
    <row r="142" spans="1:20" ht="64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s="10" t="s">
        <v>8316</v>
      </c>
      <c r="S142" s="15">
        <v>42306.848854166667</v>
      </c>
      <c r="T142" s="15">
        <v>42336.890520833331</v>
      </c>
    </row>
    <row r="143" spans="1:20" ht="80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s="10" t="s">
        <v>8316</v>
      </c>
      <c r="S143" s="15">
        <v>42457.932025462964</v>
      </c>
      <c r="T143" s="15">
        <v>42485.013888888891</v>
      </c>
    </row>
    <row r="144" spans="1:20" ht="6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s="10" t="s">
        <v>8316</v>
      </c>
      <c r="S144" s="15">
        <v>42513.976319444439</v>
      </c>
      <c r="T144" s="15">
        <v>42559.976319444439</v>
      </c>
    </row>
    <row r="145" spans="1:20" ht="80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s="10" t="s">
        <v>8316</v>
      </c>
      <c r="S145" s="15">
        <v>41816.950370370374</v>
      </c>
      <c r="T145" s="15">
        <v>41853.583333333336</v>
      </c>
    </row>
    <row r="146" spans="1:20" ht="80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s="10" t="s">
        <v>8316</v>
      </c>
      <c r="S146" s="15">
        <v>41880.788842592592</v>
      </c>
      <c r="T146" s="15">
        <v>41910.788842592592</v>
      </c>
    </row>
    <row r="147" spans="1:20" ht="80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s="10" t="s">
        <v>8316</v>
      </c>
      <c r="S147" s="15">
        <v>42342.845555555556</v>
      </c>
      <c r="T147" s="15">
        <v>42372.845555555556</v>
      </c>
    </row>
    <row r="148" spans="1:20" ht="64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s="10" t="s">
        <v>8316</v>
      </c>
      <c r="S148" s="15">
        <v>42053.722060185188</v>
      </c>
      <c r="T148" s="15">
        <v>42113.680393518516</v>
      </c>
    </row>
    <row r="149" spans="1:20" ht="80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s="10" t="s">
        <v>8316</v>
      </c>
      <c r="S149" s="15">
        <v>42414.235879629632</v>
      </c>
      <c r="T149" s="15">
        <v>42474.194212962961</v>
      </c>
    </row>
    <row r="150" spans="1:20" ht="64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s="10" t="s">
        <v>8316</v>
      </c>
      <c r="S150" s="15">
        <v>41801.711550925924</v>
      </c>
      <c r="T150" s="15">
        <v>41844.124305555553</v>
      </c>
    </row>
    <row r="151" spans="1:20" ht="80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s="10" t="s">
        <v>8316</v>
      </c>
      <c r="S151" s="15">
        <v>42770.290590277778</v>
      </c>
      <c r="T151" s="15">
        <v>42800.290590277778</v>
      </c>
    </row>
    <row r="152" spans="1:20" ht="64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s="10" t="s">
        <v>8316</v>
      </c>
      <c r="S152" s="15">
        <v>42452.815659722226</v>
      </c>
      <c r="T152" s="15">
        <v>42512.815659722226</v>
      </c>
    </row>
    <row r="153" spans="1:20" ht="64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s="10" t="s">
        <v>8316</v>
      </c>
      <c r="S153" s="15">
        <v>42601.854699074072</v>
      </c>
      <c r="T153" s="15">
        <v>42611.163194444445</v>
      </c>
    </row>
    <row r="154" spans="1:20" ht="80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s="10" t="s">
        <v>8316</v>
      </c>
      <c r="S154" s="15">
        <v>42447.863553240735</v>
      </c>
      <c r="T154" s="15">
        <v>42477.863553240735</v>
      </c>
    </row>
    <row r="155" spans="1:20" ht="64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s="10" t="s">
        <v>8316</v>
      </c>
      <c r="S155" s="15">
        <v>41811.536180555559</v>
      </c>
      <c r="T155" s="15">
        <v>41841.536180555559</v>
      </c>
    </row>
    <row r="156" spans="1:20" ht="64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s="10" t="s">
        <v>8316</v>
      </c>
      <c r="S156" s="15">
        <v>41981.067523148144</v>
      </c>
      <c r="T156" s="15">
        <v>42041.067523148144</v>
      </c>
    </row>
    <row r="157" spans="1:20" ht="64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s="10" t="s">
        <v>8316</v>
      </c>
      <c r="S157" s="15">
        <v>42469.68414351852</v>
      </c>
      <c r="T157" s="15">
        <v>42499.166666666672</v>
      </c>
    </row>
    <row r="158" spans="1:20" ht="80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s="10" t="s">
        <v>8316</v>
      </c>
      <c r="S158" s="15">
        <v>42534.866875</v>
      </c>
      <c r="T158" s="15">
        <v>42564.866875</v>
      </c>
    </row>
    <row r="159" spans="1:20" ht="80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s="10" t="s">
        <v>8316</v>
      </c>
      <c r="S159" s="15">
        <v>41830.858344907407</v>
      </c>
      <c r="T159" s="15">
        <v>41852.291666666664</v>
      </c>
    </row>
    <row r="160" spans="1:20" ht="80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s="10" t="s">
        <v>8316</v>
      </c>
      <c r="S160" s="15">
        <v>42543.788564814815</v>
      </c>
      <c r="T160" s="15">
        <v>42573.788564814815</v>
      </c>
    </row>
    <row r="161" spans="1:20" ht="80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s="10" t="s">
        <v>8316</v>
      </c>
      <c r="S161" s="15">
        <v>41975.642974537041</v>
      </c>
      <c r="T161" s="15">
        <v>42035.642974537041</v>
      </c>
    </row>
    <row r="162" spans="1:20" ht="80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s="10" t="s">
        <v>8316</v>
      </c>
      <c r="S162" s="15">
        <v>41795.598923611113</v>
      </c>
      <c r="T162" s="15">
        <v>41825.598923611113</v>
      </c>
    </row>
    <row r="163" spans="1:20" ht="64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s="10" t="s">
        <v>8316</v>
      </c>
      <c r="S163" s="15">
        <v>42508.179965277777</v>
      </c>
      <c r="T163" s="15">
        <v>42568.179965277777</v>
      </c>
    </row>
    <row r="164" spans="1:20" ht="80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s="10" t="s">
        <v>8316</v>
      </c>
      <c r="S164" s="15">
        <v>41747.86986111111</v>
      </c>
      <c r="T164" s="15">
        <v>41779.290972222225</v>
      </c>
    </row>
    <row r="165" spans="1:20" ht="80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s="10" t="s">
        <v>8316</v>
      </c>
      <c r="S165" s="15">
        <v>42399.707407407404</v>
      </c>
      <c r="T165" s="15">
        <v>42420.878472222219</v>
      </c>
    </row>
    <row r="166" spans="1:20" ht="48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s="10" t="s">
        <v>8316</v>
      </c>
      <c r="S166" s="15">
        <v>42230.08116898148</v>
      </c>
      <c r="T166" s="15">
        <v>42245.08116898148</v>
      </c>
    </row>
    <row r="167" spans="1:20" ht="80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s="10" t="s">
        <v>8316</v>
      </c>
      <c r="S167" s="15">
        <v>42286.749780092592</v>
      </c>
      <c r="T167" s="15">
        <v>42316.791446759264</v>
      </c>
    </row>
    <row r="168" spans="1:20" ht="64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s="10" t="s">
        <v>8316</v>
      </c>
      <c r="S168" s="15">
        <v>42125.644467592589</v>
      </c>
      <c r="T168" s="15">
        <v>42155.644467592589</v>
      </c>
    </row>
    <row r="169" spans="1:20" ht="64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s="10" t="s">
        <v>8316</v>
      </c>
      <c r="S169" s="15">
        <v>42289.94049768518</v>
      </c>
      <c r="T169" s="15">
        <v>42349.982164351852</v>
      </c>
    </row>
    <row r="170" spans="1:20" ht="64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s="10" t="s">
        <v>8316</v>
      </c>
      <c r="S170" s="15">
        <v>42107.864722222221</v>
      </c>
      <c r="T170" s="15">
        <v>42137.864722222221</v>
      </c>
    </row>
    <row r="171" spans="1:20" ht="6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s="10" t="s">
        <v>8316</v>
      </c>
      <c r="S171" s="15">
        <v>41809.389930555553</v>
      </c>
      <c r="T171" s="15">
        <v>41839.389930555553</v>
      </c>
    </row>
    <row r="172" spans="1:20" ht="6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s="10" t="s">
        <v>8316</v>
      </c>
      <c r="S172" s="15">
        <v>41950.26694444444</v>
      </c>
      <c r="T172" s="15">
        <v>41963.669444444444</v>
      </c>
    </row>
    <row r="173" spans="1:20" ht="64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s="10" t="s">
        <v>8316</v>
      </c>
      <c r="S173" s="15">
        <v>42061.963263888887</v>
      </c>
      <c r="T173" s="15">
        <v>42091.921597222223</v>
      </c>
    </row>
    <row r="174" spans="1:20" ht="64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s="10" t="s">
        <v>8316</v>
      </c>
      <c r="S174" s="15">
        <v>41842.828680555554</v>
      </c>
      <c r="T174" s="15">
        <v>41882.827650462961</v>
      </c>
    </row>
    <row r="175" spans="1:20" ht="32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s="10" t="s">
        <v>8316</v>
      </c>
      <c r="S175" s="15">
        <v>42437.64534722222</v>
      </c>
      <c r="T175" s="15">
        <v>42497.603680555556</v>
      </c>
    </row>
    <row r="176" spans="1:20" ht="64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s="10" t="s">
        <v>8316</v>
      </c>
      <c r="S176" s="15">
        <v>41879.043530092589</v>
      </c>
      <c r="T176" s="15">
        <v>41909.043530092589</v>
      </c>
    </row>
    <row r="177" spans="1:20" ht="64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s="10" t="s">
        <v>8316</v>
      </c>
      <c r="S177" s="15">
        <v>42020.587349537032</v>
      </c>
      <c r="T177" s="15">
        <v>42050.587349537032</v>
      </c>
    </row>
    <row r="178" spans="1:20" ht="32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s="10" t="s">
        <v>8316</v>
      </c>
      <c r="S178" s="15">
        <v>41890.16269675926</v>
      </c>
      <c r="T178" s="15">
        <v>41920.16269675926</v>
      </c>
    </row>
    <row r="179" spans="1:20" ht="64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s="10" t="s">
        <v>8316</v>
      </c>
      <c r="S179" s="15">
        <v>41872.807696759257</v>
      </c>
      <c r="T179" s="15">
        <v>41932.807696759257</v>
      </c>
    </row>
    <row r="180" spans="1:20" ht="80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s="10" t="s">
        <v>8316</v>
      </c>
      <c r="S180" s="15">
        <v>42391.772997685184</v>
      </c>
      <c r="T180" s="15">
        <v>42416.772997685184</v>
      </c>
    </row>
    <row r="181" spans="1:20" ht="64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s="10" t="s">
        <v>8316</v>
      </c>
      <c r="S181" s="15">
        <v>41848.772928240738</v>
      </c>
      <c r="T181" s="15">
        <v>41877.686111111114</v>
      </c>
    </row>
    <row r="182" spans="1:20" ht="64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s="10" t="s">
        <v>8316</v>
      </c>
      <c r="S182" s="15">
        <v>41921.770439814813</v>
      </c>
      <c r="T182" s="15">
        <v>41938.770439814813</v>
      </c>
    </row>
    <row r="183" spans="1:20" ht="80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s="10" t="s">
        <v>8316</v>
      </c>
      <c r="S183" s="15">
        <v>42021.301192129627</v>
      </c>
      <c r="T183" s="15">
        <v>42051.301192129627</v>
      </c>
    </row>
    <row r="184" spans="1:20" ht="80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s="10" t="s">
        <v>8316</v>
      </c>
      <c r="S184" s="15">
        <v>42419.246168981481</v>
      </c>
      <c r="T184" s="15">
        <v>42434.246168981481</v>
      </c>
    </row>
    <row r="185" spans="1:20" ht="80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s="10" t="s">
        <v>8316</v>
      </c>
      <c r="S185" s="15">
        <v>42174.780821759254</v>
      </c>
      <c r="T185" s="15">
        <v>42204.780821759254</v>
      </c>
    </row>
    <row r="186" spans="1:20" ht="80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s="10" t="s">
        <v>8316</v>
      </c>
      <c r="S186" s="15">
        <v>41856.672152777777</v>
      </c>
      <c r="T186" s="15">
        <v>41886.672152777777</v>
      </c>
    </row>
    <row r="187" spans="1:20" ht="80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s="10" t="s">
        <v>8316</v>
      </c>
      <c r="S187" s="15">
        <v>42417.675879629634</v>
      </c>
      <c r="T187" s="15">
        <v>42475.686111111107</v>
      </c>
    </row>
    <row r="188" spans="1:20" ht="64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s="10" t="s">
        <v>8316</v>
      </c>
      <c r="S188" s="15">
        <v>42057.190960648149</v>
      </c>
      <c r="T188" s="15">
        <v>42087.149293981478</v>
      </c>
    </row>
    <row r="189" spans="1:20" ht="64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s="10" t="s">
        <v>8316</v>
      </c>
      <c r="S189" s="15">
        <v>41878.911550925928</v>
      </c>
      <c r="T189" s="15">
        <v>41938.911550925928</v>
      </c>
    </row>
    <row r="190" spans="1:20" ht="64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s="10" t="s">
        <v>8316</v>
      </c>
      <c r="S190" s="15">
        <v>41990.584108796291</v>
      </c>
      <c r="T190" s="15">
        <v>42036.120833333334</v>
      </c>
    </row>
    <row r="191" spans="1:20" ht="64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s="10" t="s">
        <v>8316</v>
      </c>
      <c r="S191" s="15">
        <v>42408.999571759254</v>
      </c>
      <c r="T191" s="15">
        <v>42453.957905092597</v>
      </c>
    </row>
    <row r="192" spans="1:20" ht="80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s="10" t="s">
        <v>8316</v>
      </c>
      <c r="S192" s="15">
        <v>42217.670104166667</v>
      </c>
      <c r="T192" s="15">
        <v>42247.670104166667</v>
      </c>
    </row>
    <row r="193" spans="1:20" ht="6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s="10" t="s">
        <v>8316</v>
      </c>
      <c r="S193" s="15">
        <v>42282.655543981484</v>
      </c>
      <c r="T193" s="15">
        <v>42342.697210648148</v>
      </c>
    </row>
    <row r="194" spans="1:20" ht="80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s="10" t="s">
        <v>8316</v>
      </c>
      <c r="S194" s="15">
        <v>42768.97084490741</v>
      </c>
      <c r="T194" s="15">
        <v>42789.041666666672</v>
      </c>
    </row>
    <row r="195" spans="1:20" ht="64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s="10" t="s">
        <v>8316</v>
      </c>
      <c r="S195" s="15">
        <v>41765.938657407409</v>
      </c>
      <c r="T195" s="15">
        <v>41795.938657407409</v>
      </c>
    </row>
    <row r="196" spans="1:20" ht="64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s="10" t="s">
        <v>8316</v>
      </c>
      <c r="S196" s="15">
        <v>42322.025115740747</v>
      </c>
      <c r="T196" s="15">
        <v>42352.025115740747</v>
      </c>
    </row>
    <row r="197" spans="1:20" ht="64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s="10" t="s">
        <v>8316</v>
      </c>
      <c r="S197" s="15">
        <v>42374.655081018514</v>
      </c>
      <c r="T197" s="15">
        <v>42403.784027777772</v>
      </c>
    </row>
    <row r="198" spans="1:20" ht="80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s="10" t="s">
        <v>8316</v>
      </c>
      <c r="S198" s="15">
        <v>41941.585231481484</v>
      </c>
      <c r="T198" s="15">
        <v>41991.626898148148</v>
      </c>
    </row>
    <row r="199" spans="1:20" ht="64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s="10" t="s">
        <v>8316</v>
      </c>
      <c r="S199" s="15">
        <v>42293.809212962966</v>
      </c>
      <c r="T199" s="15">
        <v>42353.85087962963</v>
      </c>
    </row>
    <row r="200" spans="1:20" ht="64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s="10" t="s">
        <v>8316</v>
      </c>
      <c r="S200" s="15">
        <v>42067.947337962964</v>
      </c>
      <c r="T200" s="15">
        <v>42097.905671296292</v>
      </c>
    </row>
    <row r="201" spans="1:20" ht="48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s="10" t="s">
        <v>8316</v>
      </c>
      <c r="S201" s="15">
        <v>41903.882951388885</v>
      </c>
      <c r="T201" s="15">
        <v>41933.882951388885</v>
      </c>
    </row>
    <row r="202" spans="1:20" ht="64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s="10" t="s">
        <v>8316</v>
      </c>
      <c r="S202" s="15">
        <v>41804.937083333331</v>
      </c>
      <c r="T202" s="15">
        <v>41821.9375</v>
      </c>
    </row>
    <row r="203" spans="1:20" ht="80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s="10" t="s">
        <v>8316</v>
      </c>
      <c r="S203" s="15">
        <v>42497.070775462969</v>
      </c>
      <c r="T203" s="15">
        <v>42514.600694444445</v>
      </c>
    </row>
    <row r="204" spans="1:20" ht="80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s="10" t="s">
        <v>8316</v>
      </c>
      <c r="S204" s="15">
        <v>41869.798726851855</v>
      </c>
      <c r="T204" s="15">
        <v>41929.798726851855</v>
      </c>
    </row>
    <row r="205" spans="1:20" ht="6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s="10" t="s">
        <v>8316</v>
      </c>
      <c r="S205" s="15">
        <v>42305.670914351853</v>
      </c>
      <c r="T205" s="15">
        <v>42339.249305555553</v>
      </c>
    </row>
    <row r="206" spans="1:20" ht="64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s="10" t="s">
        <v>8316</v>
      </c>
      <c r="S206" s="15">
        <v>42144.231527777782</v>
      </c>
      <c r="T206" s="15">
        <v>42203.125</v>
      </c>
    </row>
    <row r="207" spans="1:20" ht="64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s="10" t="s">
        <v>8316</v>
      </c>
      <c r="S207" s="15">
        <v>41995.084074074075</v>
      </c>
      <c r="T207" s="15">
        <v>42024.802777777775</v>
      </c>
    </row>
    <row r="208" spans="1:20" ht="64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s="10" t="s">
        <v>8316</v>
      </c>
      <c r="S208" s="15">
        <v>42074.219699074078</v>
      </c>
      <c r="T208" s="15">
        <v>42104.208333333328</v>
      </c>
    </row>
    <row r="209" spans="1:20" ht="80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s="10" t="s">
        <v>8316</v>
      </c>
      <c r="S209" s="15">
        <v>41904.650578703702</v>
      </c>
      <c r="T209" s="15">
        <v>41934.650578703702</v>
      </c>
    </row>
    <row r="210" spans="1:20" ht="64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s="10" t="s">
        <v>8316</v>
      </c>
      <c r="S210" s="15">
        <v>41991.022488425922</v>
      </c>
      <c r="T210" s="15">
        <v>42015.041666666672</v>
      </c>
    </row>
    <row r="211" spans="1:20" ht="64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s="10" t="s">
        <v>8316</v>
      </c>
      <c r="S211" s="15">
        <v>42169.958506944444</v>
      </c>
      <c r="T211" s="15">
        <v>42199.958506944444</v>
      </c>
    </row>
    <row r="212" spans="1:20" ht="80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s="10" t="s">
        <v>8316</v>
      </c>
      <c r="S212" s="15">
        <v>41905.636469907404</v>
      </c>
      <c r="T212" s="15">
        <v>41935.636469907404</v>
      </c>
    </row>
    <row r="213" spans="1:20" ht="64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s="10" t="s">
        <v>8316</v>
      </c>
      <c r="S213" s="15">
        <v>41761.810150462967</v>
      </c>
      <c r="T213" s="15">
        <v>41768.286805555559</v>
      </c>
    </row>
    <row r="214" spans="1:20" ht="80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s="10" t="s">
        <v>8316</v>
      </c>
      <c r="S214" s="15">
        <v>41865.878657407404</v>
      </c>
      <c r="T214" s="15">
        <v>41925.878657407404</v>
      </c>
    </row>
    <row r="215" spans="1:20" ht="64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s="10" t="s">
        <v>8316</v>
      </c>
      <c r="S215" s="15">
        <v>42613.841261574074</v>
      </c>
      <c r="T215" s="15">
        <v>42644.166666666672</v>
      </c>
    </row>
    <row r="216" spans="1:20" ht="64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s="10" t="s">
        <v>8316</v>
      </c>
      <c r="S216" s="15">
        <v>42534.933321759265</v>
      </c>
      <c r="T216" s="15">
        <v>42554.832638888889</v>
      </c>
    </row>
    <row r="217" spans="1:20" ht="64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s="10" t="s">
        <v>8316</v>
      </c>
      <c r="S217" s="15">
        <v>42446.060694444444</v>
      </c>
      <c r="T217" s="15">
        <v>42461.165972222225</v>
      </c>
    </row>
    <row r="218" spans="1:20" ht="6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s="10" t="s">
        <v>8316</v>
      </c>
      <c r="S218" s="15">
        <v>42421.141469907408</v>
      </c>
      <c r="T218" s="15">
        <v>42481.099803240737</v>
      </c>
    </row>
    <row r="219" spans="1:20" ht="80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s="10" t="s">
        <v>8316</v>
      </c>
      <c r="S219" s="15">
        <v>42523.739212962959</v>
      </c>
      <c r="T219" s="15">
        <v>42553.739212962959</v>
      </c>
    </row>
    <row r="220" spans="1:20" ht="6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s="10" t="s">
        <v>8316</v>
      </c>
      <c r="S220" s="15">
        <v>41833.951516203706</v>
      </c>
      <c r="T220" s="15">
        <v>41863.951516203706</v>
      </c>
    </row>
    <row r="221" spans="1:20" ht="80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s="10" t="s">
        <v>8316</v>
      </c>
      <c r="S221" s="15">
        <v>42479.039212962962</v>
      </c>
      <c r="T221" s="15">
        <v>42509.039212962962</v>
      </c>
    </row>
    <row r="222" spans="1:20" ht="80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s="10" t="s">
        <v>8316</v>
      </c>
      <c r="S222" s="15">
        <v>42235.117476851854</v>
      </c>
      <c r="T222" s="15">
        <v>42275.117476851854</v>
      </c>
    </row>
    <row r="223" spans="1:20" ht="48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s="10" t="s">
        <v>8316</v>
      </c>
      <c r="S223" s="15">
        <v>42718.963599537034</v>
      </c>
      <c r="T223" s="15">
        <v>42748.961805555555</v>
      </c>
    </row>
    <row r="224" spans="1:20" ht="48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s="10" t="s">
        <v>8316</v>
      </c>
      <c r="S224" s="15">
        <v>42031.666898148149</v>
      </c>
      <c r="T224" s="15">
        <v>42064.125</v>
      </c>
    </row>
    <row r="225" spans="1:20" ht="80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s="10" t="s">
        <v>8316</v>
      </c>
      <c r="S225" s="15">
        <v>42078.34520833334</v>
      </c>
      <c r="T225" s="15">
        <v>42133.166666666672</v>
      </c>
    </row>
    <row r="226" spans="1:20" ht="64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s="10" t="s">
        <v>8316</v>
      </c>
      <c r="S226" s="15">
        <v>41905.795706018522</v>
      </c>
      <c r="T226" s="15">
        <v>41933.82708333333</v>
      </c>
    </row>
    <row r="227" spans="1:20" ht="80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s="10" t="s">
        <v>8316</v>
      </c>
      <c r="S227" s="15">
        <v>42695.7105787037</v>
      </c>
      <c r="T227" s="15">
        <v>42725.7105787037</v>
      </c>
    </row>
    <row r="228" spans="1:20" ht="64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s="10" t="s">
        <v>8316</v>
      </c>
      <c r="S228" s="15">
        <v>42510.938900462963</v>
      </c>
      <c r="T228" s="15">
        <v>42540.938900462963</v>
      </c>
    </row>
    <row r="229" spans="1:20" ht="80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s="10" t="s">
        <v>8316</v>
      </c>
      <c r="S229" s="15">
        <v>42511.698101851856</v>
      </c>
      <c r="T229" s="15">
        <v>42535.787500000006</v>
      </c>
    </row>
    <row r="230" spans="1:20" ht="64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s="10" t="s">
        <v>8316</v>
      </c>
      <c r="S230" s="15">
        <v>42041.581307870365</v>
      </c>
      <c r="T230" s="15">
        <v>42071.539641203708</v>
      </c>
    </row>
    <row r="231" spans="1:20" ht="80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s="10" t="s">
        <v>8316</v>
      </c>
      <c r="S231" s="15">
        <v>42307.189270833333</v>
      </c>
      <c r="T231" s="15">
        <v>42322.958333333328</v>
      </c>
    </row>
    <row r="232" spans="1:20" ht="80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s="10" t="s">
        <v>8316</v>
      </c>
      <c r="S232" s="15">
        <v>42353.761759259258</v>
      </c>
      <c r="T232" s="15">
        <v>42383.761759259258</v>
      </c>
    </row>
    <row r="233" spans="1:20" ht="64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s="10" t="s">
        <v>8316</v>
      </c>
      <c r="S233" s="15">
        <v>42058.603877314818</v>
      </c>
      <c r="T233" s="15">
        <v>42087.165972222225</v>
      </c>
    </row>
    <row r="234" spans="1:20" ht="80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s="10" t="s">
        <v>8316</v>
      </c>
      <c r="S234" s="15">
        <v>42304.940960648149</v>
      </c>
      <c r="T234" s="15">
        <v>42329.166666666672</v>
      </c>
    </row>
    <row r="235" spans="1:20" ht="32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s="10" t="s">
        <v>8316</v>
      </c>
      <c r="S235" s="15">
        <v>42538.742893518516</v>
      </c>
      <c r="T235" s="15">
        <v>42568.742893518516</v>
      </c>
    </row>
    <row r="236" spans="1:20" ht="64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s="10" t="s">
        <v>8316</v>
      </c>
      <c r="S236" s="15">
        <v>42122.732499999998</v>
      </c>
      <c r="T236" s="15">
        <v>42155.732638888891</v>
      </c>
    </row>
    <row r="237" spans="1:20" ht="64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s="10" t="s">
        <v>8316</v>
      </c>
      <c r="S237" s="15">
        <v>42209.67288194444</v>
      </c>
      <c r="T237" s="15">
        <v>42223.625</v>
      </c>
    </row>
    <row r="238" spans="1:20" ht="80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s="10" t="s">
        <v>8316</v>
      </c>
      <c r="S238" s="15">
        <v>41990.506377314814</v>
      </c>
      <c r="T238" s="15">
        <v>42020.506377314814</v>
      </c>
    </row>
    <row r="239" spans="1:20" ht="64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s="10" t="s">
        <v>8316</v>
      </c>
      <c r="S239" s="15">
        <v>42039.194988425923</v>
      </c>
      <c r="T239" s="15">
        <v>42099.153321759266</v>
      </c>
    </row>
    <row r="240" spans="1:20" ht="64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s="10" t="s">
        <v>8316</v>
      </c>
      <c r="S240" s="15">
        <v>41890.086805555555</v>
      </c>
      <c r="T240" s="15">
        <v>41934.207638888889</v>
      </c>
    </row>
    <row r="241" spans="1:20" ht="64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s="10" t="s">
        <v>8316</v>
      </c>
      <c r="S241" s="15">
        <v>42495.722187499996</v>
      </c>
      <c r="T241" s="15">
        <v>42525.722187499996</v>
      </c>
    </row>
    <row r="242" spans="1:20" ht="6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s="10" t="s">
        <v>8316</v>
      </c>
      <c r="S242" s="15">
        <v>42570.850381944445</v>
      </c>
      <c r="T242" s="15">
        <v>42615.850381944445</v>
      </c>
    </row>
    <row r="243" spans="1:20" ht="48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s="10" t="s">
        <v>8316</v>
      </c>
      <c r="S243" s="15">
        <v>41927.124884259261</v>
      </c>
      <c r="T243" s="15">
        <v>41937.124884259261</v>
      </c>
    </row>
    <row r="244" spans="1:20" ht="80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s="10" t="s">
        <v>8316</v>
      </c>
      <c r="S244" s="15">
        <v>42730.903726851851</v>
      </c>
      <c r="T244" s="15">
        <v>42760.903726851851</v>
      </c>
    </row>
    <row r="245" spans="1:20" ht="64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s="10" t="s">
        <v>8316</v>
      </c>
      <c r="S245" s="15">
        <v>42475.848067129627</v>
      </c>
      <c r="T245" s="15">
        <v>42505.848067129627</v>
      </c>
    </row>
    <row r="246" spans="1:20" ht="64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s="10" t="s">
        <v>8316</v>
      </c>
      <c r="S246" s="15">
        <v>42188.83293981482</v>
      </c>
      <c r="T246" s="15">
        <v>42242.772222222222</v>
      </c>
    </row>
    <row r="247" spans="1:20" ht="80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s="10" t="s">
        <v>8316</v>
      </c>
      <c r="S247" s="15">
        <v>42053.049375000002</v>
      </c>
      <c r="T247" s="15">
        <v>42096.041666666672</v>
      </c>
    </row>
    <row r="248" spans="1:20" ht="80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s="10" t="s">
        <v>8316</v>
      </c>
      <c r="S248" s="15">
        <v>41883.916678240741</v>
      </c>
      <c r="T248" s="15">
        <v>41906.916678240741</v>
      </c>
    </row>
    <row r="249" spans="1:20" ht="80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s="10" t="s">
        <v>8316</v>
      </c>
      <c r="S249" s="15">
        <v>42767.031678240746</v>
      </c>
      <c r="T249" s="15">
        <v>42797.208333333328</v>
      </c>
    </row>
    <row r="250" spans="1:20" ht="64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s="10" t="s">
        <v>8316</v>
      </c>
      <c r="S250" s="15">
        <v>42029.135879629626</v>
      </c>
      <c r="T250" s="15">
        <v>42059.135879629626</v>
      </c>
    </row>
    <row r="251" spans="1:20" ht="80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s="10" t="s">
        <v>8316</v>
      </c>
      <c r="S251" s="15">
        <v>42358.573182870372</v>
      </c>
      <c r="T251" s="15">
        <v>42377.273611111115</v>
      </c>
    </row>
  </sheetData>
  <conditionalFormatting sqref="F1:F251">
    <cfRule type="containsText" dxfId="7" priority="4" operator="containsText" text="canceled">
      <formula>NOT(ISERROR(SEARCH("canceled",F1)))</formula>
    </cfRule>
    <cfRule type="containsText" dxfId="6" priority="5" operator="containsText" text="failed">
      <formula>NOT(ISERROR(SEARCH("failed",F1)))</formula>
    </cfRule>
    <cfRule type="containsText" dxfId="5" priority="6" operator="containsText" text="successful">
      <formula>NOT(ISERROR(SEARCH("successful",F1)))</formula>
    </cfRule>
    <cfRule type="containsText" dxfId="4" priority="7" operator="containsText" text="live">
      <formula>NOT(ISERROR(SEARCH("live",F1)))</formula>
    </cfRule>
  </conditionalFormatting>
  <conditionalFormatting sqref="O1:O251">
    <cfRule type="colorScale" priority="3">
      <colorScale>
        <cfvo type="min"/>
        <cfvo type="percentile" val="90"/>
        <color rgb="FFF05D2E"/>
        <color theme="4" tint="0.39997558519241921"/>
      </colorScale>
    </cfRule>
  </conditionalFormatting>
  <conditionalFormatting sqref="P1 R1">
    <cfRule type="colorScale" priority="2">
      <colorScale>
        <cfvo type="min"/>
        <cfvo type="percentile" val="90"/>
        <color rgb="FFF05D2E"/>
        <color theme="4" tint="0.39997558519241921"/>
      </colorScale>
    </cfRule>
  </conditionalFormatting>
  <conditionalFormatting sqref="S1">
    <cfRule type="colorScale" priority="1">
      <colorScale>
        <cfvo type="min"/>
        <cfvo type="percentile" val="90"/>
        <color rgb="FFF05D2E"/>
        <color theme="4" tint="0.39997558519241921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35B031-0F96-CC4B-8882-7D5A8495B407}">
  <dimension ref="A1:C28"/>
  <sheetViews>
    <sheetView topLeftCell="A18" zoomScale="189" zoomScaleNormal="189" workbookViewId="0">
      <selection activeCell="B13" sqref="B13"/>
    </sheetView>
  </sheetViews>
  <sheetFormatPr baseColWidth="10" defaultRowHeight="15" x14ac:dyDescent="0.2"/>
  <cols>
    <col min="1" max="1" width="24.1640625" bestFit="1" customWidth="1"/>
    <col min="3" max="3" width="11.1640625" bestFit="1" customWidth="1"/>
  </cols>
  <sheetData>
    <row r="1" spans="1:3" x14ac:dyDescent="0.2">
      <c r="A1" s="33" t="s">
        <v>8391</v>
      </c>
      <c r="B1" t="s">
        <v>8384</v>
      </c>
      <c r="C1" t="s">
        <v>8385</v>
      </c>
    </row>
    <row r="2" spans="1:3" x14ac:dyDescent="0.2">
      <c r="A2" t="s">
        <v>8386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2">
      <c r="A3" t="s">
        <v>8387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2">
      <c r="A4" t="s">
        <v>8394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2">
      <c r="A5" t="s">
        <v>8395</v>
      </c>
      <c r="B5" s="17">
        <f>_xlfn.QUARTILE.EXC('Successful US Kickstarters'!D:D,3)</f>
        <v>5000</v>
      </c>
      <c r="C5" s="17">
        <f>_xlfn.QUARTILE.EXC('Failed US Kickstarters'!D:D,3)</f>
        <v>10000</v>
      </c>
    </row>
    <row r="6" spans="1:3" x14ac:dyDescent="0.2">
      <c r="A6" t="s">
        <v>8396</v>
      </c>
      <c r="B6" s="17">
        <f>_xlfn.QUARTILE.EXC('Successful US Kickstarters'!D:D,1)</f>
        <v>1500</v>
      </c>
      <c r="C6" s="17">
        <f>_xlfn.QUARTILE.EXC('Failed US Kickstarters'!D:D,1)</f>
        <v>2000</v>
      </c>
    </row>
    <row r="7" spans="1:3" x14ac:dyDescent="0.2">
      <c r="A7" t="s">
        <v>8397</v>
      </c>
      <c r="B7" s="17">
        <f>B5-B6</f>
        <v>3500</v>
      </c>
      <c r="C7" s="17">
        <f>C5-C6</f>
        <v>8000</v>
      </c>
    </row>
    <row r="8" spans="1:3" x14ac:dyDescent="0.2">
      <c r="B8" s="17"/>
      <c r="C8" s="17"/>
    </row>
    <row r="9" spans="1:3" x14ac:dyDescent="0.2">
      <c r="A9" t="s">
        <v>8388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2">
      <c r="A10" t="s">
        <v>8389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2">
      <c r="A11" t="s">
        <v>8398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2">
      <c r="A12" t="s">
        <v>8399</v>
      </c>
      <c r="B12" s="17">
        <f>_xlfn.QUARTILE.EXC('Successful US Kickstarters'!E:E,3)</f>
        <v>5699</v>
      </c>
      <c r="C12" s="17">
        <f>_xlfn.QUARTILE.EXC('Failed US Kickstarters'!E:E,3)</f>
        <v>501</v>
      </c>
    </row>
    <row r="13" spans="1:3" x14ac:dyDescent="0.2">
      <c r="A13" t="s">
        <v>8400</v>
      </c>
      <c r="B13" s="17">
        <f>_xlfn.QUARTILE.EXC('Successful US Kickstarters'!E:E,1)</f>
        <v>1716.5074999999999</v>
      </c>
      <c r="C13" s="17">
        <f>_xlfn.QUARTILE.EXC('Failed US Kickstarters'!E:E,1)</f>
        <v>9.25</v>
      </c>
    </row>
    <row r="14" spans="1:3" x14ac:dyDescent="0.2">
      <c r="A14" t="s">
        <v>8401</v>
      </c>
      <c r="B14" s="17">
        <f>B12-B13</f>
        <v>3982.4925000000003</v>
      </c>
      <c r="C14" s="17">
        <f>C12-C13</f>
        <v>491.75</v>
      </c>
    </row>
    <row r="16" spans="1:3" x14ac:dyDescent="0.2">
      <c r="A16" s="33" t="s">
        <v>8392</v>
      </c>
      <c r="B16" t="s">
        <v>8384</v>
      </c>
      <c r="C16" t="s">
        <v>8385</v>
      </c>
    </row>
    <row r="17" spans="1:3" x14ac:dyDescent="0.2">
      <c r="A17" t="s">
        <v>8386</v>
      </c>
      <c r="B17" s="17"/>
      <c r="C17" s="17">
        <f>AVERAGE('Failed Video Game Kickstarters'!D:D)</f>
        <v>76298.287671232873</v>
      </c>
    </row>
    <row r="18" spans="1:3" x14ac:dyDescent="0.2">
      <c r="A18" t="s">
        <v>8387</v>
      </c>
      <c r="B18" s="17"/>
      <c r="C18" s="17">
        <f>MEDIAN('Failed Video Game Kickstarters'!D:D)</f>
        <v>20000</v>
      </c>
    </row>
    <row r="19" spans="1:3" x14ac:dyDescent="0.2">
      <c r="B19" s="17"/>
      <c r="C19" s="17"/>
    </row>
    <row r="20" spans="1:3" x14ac:dyDescent="0.2">
      <c r="A20" t="s">
        <v>8388</v>
      </c>
      <c r="B20" s="17"/>
      <c r="C20" s="17">
        <f>AVERAGE('Failed Video Game Kickstarters'!E:E)</f>
        <v>2808.466849315068</v>
      </c>
    </row>
    <row r="21" spans="1:3" x14ac:dyDescent="0.2">
      <c r="A21" t="s">
        <v>8389</v>
      </c>
      <c r="B21" s="17"/>
      <c r="C21" s="17">
        <f>MEDIAN('Failed Video Game Kickstarters'!E:E)</f>
        <v>104</v>
      </c>
    </row>
    <row r="23" spans="1:3" x14ac:dyDescent="0.2">
      <c r="A23" s="33" t="s">
        <v>8393</v>
      </c>
      <c r="B23" t="s">
        <v>8384</v>
      </c>
      <c r="C23" t="s">
        <v>8385</v>
      </c>
    </row>
    <row r="24" spans="1:3" x14ac:dyDescent="0.2">
      <c r="A24" t="s">
        <v>8386</v>
      </c>
      <c r="B24" s="17">
        <f>AVERAGE('Successful Musical Kickstarters'!D:D)</f>
        <v>5105.5555555555557</v>
      </c>
      <c r="C24" s="17">
        <f>AVERAGE('Failed Musical Kickstarters'!D:D)</f>
        <v>121471.25</v>
      </c>
    </row>
    <row r="25" spans="1:3" x14ac:dyDescent="0.2">
      <c r="A25" t="s">
        <v>8387</v>
      </c>
      <c r="B25" s="17">
        <f>MEDIAN('Successful Musical Kickstarters'!D:D)</f>
        <v>3500</v>
      </c>
      <c r="C25" s="17">
        <f>MEDIAN('Failed Musical Kickstarters'!D:D)</f>
        <v>7500</v>
      </c>
    </row>
    <row r="26" spans="1:3" x14ac:dyDescent="0.2">
      <c r="B26" s="17"/>
      <c r="C26" s="17"/>
    </row>
    <row r="27" spans="1:3" x14ac:dyDescent="0.2">
      <c r="A27" t="s">
        <v>8388</v>
      </c>
      <c r="B27" s="17">
        <f>AVERAGE('Successful Musical Kickstarters'!E:E)</f>
        <v>5407.8644444444435</v>
      </c>
      <c r="C27" s="17">
        <f>AVERAGE('Failed Musical Kickstarters'!E:E)</f>
        <v>1046.175</v>
      </c>
    </row>
    <row r="28" spans="1:3" x14ac:dyDescent="0.2">
      <c r="A28" t="s">
        <v>8389</v>
      </c>
      <c r="B28" s="17">
        <f>MEDIAN('Successful Musical Kickstarters'!E:E)</f>
        <v>3750</v>
      </c>
      <c r="C28" s="17">
        <f>MEDIAN('Failed Musical Kickstarters'!E:E)</f>
        <v>326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AFFCC8-DE47-AC46-9734-EEB7788AC9F6}">
  <dimension ref="A1:T46"/>
  <sheetViews>
    <sheetView workbookViewId="0">
      <selection activeCell="H3" sqref="H3"/>
    </sheetView>
  </sheetViews>
  <sheetFormatPr baseColWidth="10" defaultRowHeight="15" x14ac:dyDescent="0.2"/>
  <sheetData>
    <row r="1" spans="1:20" ht="16" x14ac:dyDescent="0.2">
      <c r="A1" s="14" t="s">
        <v>0</v>
      </c>
      <c r="B1" s="18" t="s">
        <v>1</v>
      </c>
      <c r="C1" s="18" t="s">
        <v>4110</v>
      </c>
      <c r="D1" s="19" t="s">
        <v>8390</v>
      </c>
      <c r="E1" s="20" t="s">
        <v>8217</v>
      </c>
      <c r="F1" s="14" t="s">
        <v>8304</v>
      </c>
      <c r="G1" s="14" t="s">
        <v>8222</v>
      </c>
      <c r="H1" s="14" t="s">
        <v>8244</v>
      </c>
      <c r="I1" s="14" t="s">
        <v>8258</v>
      </c>
      <c r="J1" s="14" t="s">
        <v>8259</v>
      </c>
      <c r="K1" s="14" t="s">
        <v>8260</v>
      </c>
      <c r="L1" s="14" t="s">
        <v>8261</v>
      </c>
      <c r="M1" s="14" t="s">
        <v>8262</v>
      </c>
      <c r="N1" s="14" t="s">
        <v>8305</v>
      </c>
      <c r="O1" s="14" t="s">
        <v>8306</v>
      </c>
      <c r="P1" s="14" t="s">
        <v>8307</v>
      </c>
      <c r="Q1" s="21" t="s">
        <v>8358</v>
      </c>
      <c r="R1" s="14" t="s">
        <v>8359</v>
      </c>
      <c r="S1" s="14" t="s">
        <v>8365</v>
      </c>
      <c r="T1" s="14" t="s">
        <v>8366</v>
      </c>
    </row>
    <row r="2" spans="1:20" ht="128" x14ac:dyDescent="0.2">
      <c r="A2" s="22">
        <v>2921</v>
      </c>
      <c r="B2" s="23" t="s">
        <v>2921</v>
      </c>
      <c r="C2" s="23" t="s">
        <v>7031</v>
      </c>
      <c r="D2" s="24">
        <v>100</v>
      </c>
      <c r="E2" s="25">
        <v>129</v>
      </c>
      <c r="F2" s="50" t="s">
        <v>8218</v>
      </c>
      <c r="G2" s="22" t="s">
        <v>8223</v>
      </c>
      <c r="H2" s="22" t="s">
        <v>8245</v>
      </c>
      <c r="I2" s="22">
        <v>1411679804</v>
      </c>
      <c r="J2" s="22">
        <v>1409087804</v>
      </c>
      <c r="K2" s="22" t="b">
        <v>0</v>
      </c>
      <c r="L2" s="22">
        <v>3</v>
      </c>
      <c r="M2" s="22" t="b">
        <v>1</v>
      </c>
      <c r="N2" s="22" t="s">
        <v>8303</v>
      </c>
      <c r="O2" s="51">
        <v>129</v>
      </c>
      <c r="P2" s="22">
        <v>43</v>
      </c>
      <c r="Q2" s="27" t="s">
        <v>8315</v>
      </c>
      <c r="R2" s="27" t="s">
        <v>8357</v>
      </c>
      <c r="S2" s="28">
        <v>41877</v>
      </c>
      <c r="T2" s="28">
        <v>41907</v>
      </c>
    </row>
    <row r="3" spans="1:20" ht="176" x14ac:dyDescent="0.2">
      <c r="A3" s="22">
        <v>2923</v>
      </c>
      <c r="B3" s="23" t="s">
        <v>2923</v>
      </c>
      <c r="C3" s="23" t="s">
        <v>7033</v>
      </c>
      <c r="D3" s="24">
        <v>300</v>
      </c>
      <c r="E3" s="25">
        <v>300</v>
      </c>
      <c r="F3" s="50" t="s">
        <v>8218</v>
      </c>
      <c r="G3" s="22" t="s">
        <v>8223</v>
      </c>
      <c r="H3" s="22" t="s">
        <v>8245</v>
      </c>
      <c r="I3" s="22">
        <v>1422068400</v>
      </c>
      <c r="J3" s="22">
        <v>1420774779</v>
      </c>
      <c r="K3" s="22" t="b">
        <v>0</v>
      </c>
      <c r="L3" s="22">
        <v>10</v>
      </c>
      <c r="M3" s="22" t="b">
        <v>1</v>
      </c>
      <c r="N3" s="22" t="s">
        <v>8303</v>
      </c>
      <c r="O3" s="52">
        <v>100</v>
      </c>
      <c r="P3" s="22">
        <v>30</v>
      </c>
      <c r="Q3" s="27" t="s">
        <v>8315</v>
      </c>
      <c r="R3" s="27" t="s">
        <v>8357</v>
      </c>
      <c r="S3" s="28">
        <v>42013</v>
      </c>
      <c r="T3" s="28">
        <v>42028</v>
      </c>
    </row>
    <row r="4" spans="1:20" ht="192" x14ac:dyDescent="0.2">
      <c r="A4" s="22">
        <v>2924</v>
      </c>
      <c r="B4" s="23" t="s">
        <v>2924</v>
      </c>
      <c r="C4" s="23" t="s">
        <v>7034</v>
      </c>
      <c r="D4" s="24">
        <v>25000</v>
      </c>
      <c r="E4" s="25">
        <v>25800</v>
      </c>
      <c r="F4" s="50" t="s">
        <v>8218</v>
      </c>
      <c r="G4" s="22" t="s">
        <v>8223</v>
      </c>
      <c r="H4" s="22" t="s">
        <v>8245</v>
      </c>
      <c r="I4" s="22">
        <v>1431143940</v>
      </c>
      <c r="J4" s="22">
        <v>1428585710</v>
      </c>
      <c r="K4" s="22" t="b">
        <v>0</v>
      </c>
      <c r="L4" s="22">
        <v>147</v>
      </c>
      <c r="M4" s="22" t="b">
        <v>1</v>
      </c>
      <c r="N4" s="22" t="s">
        <v>8303</v>
      </c>
      <c r="O4" s="53">
        <v>103</v>
      </c>
      <c r="P4" s="22">
        <v>175.51</v>
      </c>
      <c r="Q4" s="27" t="s">
        <v>8315</v>
      </c>
      <c r="R4" s="27" t="s">
        <v>8357</v>
      </c>
      <c r="S4" s="28">
        <v>42103</v>
      </c>
      <c r="T4" s="28">
        <v>42133</v>
      </c>
    </row>
    <row r="5" spans="1:20" ht="176" x14ac:dyDescent="0.2">
      <c r="A5" s="22">
        <v>2925</v>
      </c>
      <c r="B5" s="23" t="s">
        <v>2925</v>
      </c>
      <c r="C5" s="23" t="s">
        <v>7035</v>
      </c>
      <c r="D5" s="24">
        <v>45000</v>
      </c>
      <c r="E5" s="25">
        <v>46100.69</v>
      </c>
      <c r="F5" s="50" t="s">
        <v>8218</v>
      </c>
      <c r="G5" s="22" t="s">
        <v>8223</v>
      </c>
      <c r="H5" s="22" t="s">
        <v>8245</v>
      </c>
      <c r="I5" s="22">
        <v>1410444068</v>
      </c>
      <c r="J5" s="22">
        <v>1407852068</v>
      </c>
      <c r="K5" s="22" t="b">
        <v>0</v>
      </c>
      <c r="L5" s="22">
        <v>199</v>
      </c>
      <c r="M5" s="22" t="b">
        <v>1</v>
      </c>
      <c r="N5" s="22" t="s">
        <v>8303</v>
      </c>
      <c r="O5" s="54">
        <v>102</v>
      </c>
      <c r="P5" s="22">
        <v>231.66</v>
      </c>
      <c r="Q5" s="27" t="s">
        <v>8315</v>
      </c>
      <c r="R5" s="27" t="s">
        <v>8357</v>
      </c>
      <c r="S5" s="28">
        <v>41863</v>
      </c>
      <c r="T5" s="28">
        <v>41893</v>
      </c>
    </row>
    <row r="6" spans="1:20" ht="208" x14ac:dyDescent="0.2">
      <c r="A6" s="22">
        <v>2926</v>
      </c>
      <c r="B6" s="23" t="s">
        <v>2926</v>
      </c>
      <c r="C6" s="23" t="s">
        <v>7036</v>
      </c>
      <c r="D6" s="24">
        <v>3000</v>
      </c>
      <c r="E6" s="25">
        <v>3750</v>
      </c>
      <c r="F6" s="50" t="s">
        <v>8218</v>
      </c>
      <c r="G6" s="22" t="s">
        <v>8223</v>
      </c>
      <c r="H6" s="22" t="s">
        <v>8245</v>
      </c>
      <c r="I6" s="22">
        <v>1424715779</v>
      </c>
      <c r="J6" s="22">
        <v>1423506179</v>
      </c>
      <c r="K6" s="22" t="b">
        <v>0</v>
      </c>
      <c r="L6" s="22">
        <v>50</v>
      </c>
      <c r="M6" s="22" t="b">
        <v>1</v>
      </c>
      <c r="N6" s="22" t="s">
        <v>8303</v>
      </c>
      <c r="O6" s="55">
        <v>125</v>
      </c>
      <c r="P6" s="22">
        <v>75</v>
      </c>
      <c r="Q6" s="27" t="s">
        <v>8315</v>
      </c>
      <c r="R6" s="27" t="s">
        <v>8357</v>
      </c>
      <c r="S6" s="28">
        <v>42044</v>
      </c>
      <c r="T6" s="28">
        <v>42058</v>
      </c>
    </row>
    <row r="7" spans="1:20" ht="240" x14ac:dyDescent="0.2">
      <c r="A7" s="22">
        <v>2927</v>
      </c>
      <c r="B7" s="23" t="s">
        <v>2927</v>
      </c>
      <c r="C7" s="23" t="s">
        <v>7037</v>
      </c>
      <c r="D7" s="24">
        <v>1800</v>
      </c>
      <c r="E7" s="25">
        <v>2355</v>
      </c>
      <c r="F7" s="50" t="s">
        <v>8218</v>
      </c>
      <c r="G7" s="22" t="s">
        <v>8223</v>
      </c>
      <c r="H7" s="22" t="s">
        <v>8245</v>
      </c>
      <c r="I7" s="22">
        <v>1405400400</v>
      </c>
      <c r="J7" s="22">
        <v>1402934629</v>
      </c>
      <c r="K7" s="22" t="b">
        <v>0</v>
      </c>
      <c r="L7" s="22">
        <v>21</v>
      </c>
      <c r="M7" s="22" t="b">
        <v>1</v>
      </c>
      <c r="N7" s="22" t="s">
        <v>8303</v>
      </c>
      <c r="O7" s="56">
        <v>131</v>
      </c>
      <c r="P7" s="22">
        <v>112.14</v>
      </c>
      <c r="Q7" s="27" t="s">
        <v>8315</v>
      </c>
      <c r="R7" s="27" t="s">
        <v>8357</v>
      </c>
      <c r="S7" s="28">
        <v>41806</v>
      </c>
      <c r="T7" s="28">
        <v>41835</v>
      </c>
    </row>
    <row r="8" spans="1:20" ht="112" x14ac:dyDescent="0.2">
      <c r="A8" s="22">
        <v>2928</v>
      </c>
      <c r="B8" s="23" t="s">
        <v>2928</v>
      </c>
      <c r="C8" s="23" t="s">
        <v>7038</v>
      </c>
      <c r="D8" s="24">
        <v>1000</v>
      </c>
      <c r="E8" s="25">
        <v>1000</v>
      </c>
      <c r="F8" s="50" t="s">
        <v>8218</v>
      </c>
      <c r="G8" s="22" t="s">
        <v>8223</v>
      </c>
      <c r="H8" s="22" t="s">
        <v>8245</v>
      </c>
      <c r="I8" s="22">
        <v>1457135846</v>
      </c>
      <c r="J8" s="22">
        <v>1454543846</v>
      </c>
      <c r="K8" s="22" t="b">
        <v>0</v>
      </c>
      <c r="L8" s="22">
        <v>24</v>
      </c>
      <c r="M8" s="22" t="b">
        <v>1</v>
      </c>
      <c r="N8" s="22" t="s">
        <v>8303</v>
      </c>
      <c r="O8" s="52">
        <v>100</v>
      </c>
      <c r="P8" s="22">
        <v>41.67</v>
      </c>
      <c r="Q8" s="27" t="s">
        <v>8315</v>
      </c>
      <c r="R8" s="27" t="s">
        <v>8357</v>
      </c>
      <c r="S8" s="28">
        <v>42403</v>
      </c>
      <c r="T8" s="28">
        <v>42433</v>
      </c>
    </row>
    <row r="9" spans="1:20" ht="192" x14ac:dyDescent="0.2">
      <c r="A9" s="22">
        <v>2929</v>
      </c>
      <c r="B9" s="23" t="s">
        <v>2929</v>
      </c>
      <c r="C9" s="23" t="s">
        <v>7039</v>
      </c>
      <c r="D9" s="24">
        <v>8000</v>
      </c>
      <c r="E9" s="25">
        <v>8165.55</v>
      </c>
      <c r="F9" s="50" t="s">
        <v>8218</v>
      </c>
      <c r="G9" s="22" t="s">
        <v>8223</v>
      </c>
      <c r="H9" s="22" t="s">
        <v>8245</v>
      </c>
      <c r="I9" s="22">
        <v>1401024758</v>
      </c>
      <c r="J9" s="22">
        <v>1398432758</v>
      </c>
      <c r="K9" s="22" t="b">
        <v>0</v>
      </c>
      <c r="L9" s="22">
        <v>32</v>
      </c>
      <c r="M9" s="22" t="b">
        <v>1</v>
      </c>
      <c r="N9" s="22" t="s">
        <v>8303</v>
      </c>
      <c r="O9" s="54">
        <v>102</v>
      </c>
      <c r="P9" s="22">
        <v>255.17</v>
      </c>
      <c r="Q9" s="27" t="s">
        <v>8315</v>
      </c>
      <c r="R9" s="27" t="s">
        <v>8357</v>
      </c>
      <c r="S9" s="28">
        <v>41754</v>
      </c>
      <c r="T9" s="28">
        <v>41784</v>
      </c>
    </row>
    <row r="10" spans="1:20" ht="208" x14ac:dyDescent="0.2">
      <c r="A10" s="22">
        <v>2933</v>
      </c>
      <c r="B10" s="23" t="s">
        <v>2933</v>
      </c>
      <c r="C10" s="23" t="s">
        <v>7043</v>
      </c>
      <c r="D10" s="24">
        <v>2500</v>
      </c>
      <c r="E10" s="25">
        <v>2569</v>
      </c>
      <c r="F10" s="50" t="s">
        <v>8218</v>
      </c>
      <c r="G10" s="22" t="s">
        <v>8223</v>
      </c>
      <c r="H10" s="22" t="s">
        <v>8245</v>
      </c>
      <c r="I10" s="22">
        <v>1465081053</v>
      </c>
      <c r="J10" s="22">
        <v>1462489053</v>
      </c>
      <c r="K10" s="22" t="b">
        <v>0</v>
      </c>
      <c r="L10" s="22">
        <v>54</v>
      </c>
      <c r="M10" s="22" t="b">
        <v>1</v>
      </c>
      <c r="N10" s="22" t="s">
        <v>8303</v>
      </c>
      <c r="O10" s="53">
        <v>103</v>
      </c>
      <c r="P10" s="22">
        <v>47.57</v>
      </c>
      <c r="Q10" s="27" t="s">
        <v>8315</v>
      </c>
      <c r="R10" s="27" t="s">
        <v>8357</v>
      </c>
      <c r="S10" s="28">
        <v>42495</v>
      </c>
      <c r="T10" s="28">
        <v>42525</v>
      </c>
    </row>
    <row r="11" spans="1:20" ht="208" x14ac:dyDescent="0.2">
      <c r="A11" s="22">
        <v>2935</v>
      </c>
      <c r="B11" s="23" t="s">
        <v>2935</v>
      </c>
      <c r="C11" s="23" t="s">
        <v>7045</v>
      </c>
      <c r="D11" s="24">
        <v>3500</v>
      </c>
      <c r="E11" s="25">
        <v>3531</v>
      </c>
      <c r="F11" s="50" t="s">
        <v>8218</v>
      </c>
      <c r="G11" s="22" t="s">
        <v>8223</v>
      </c>
      <c r="H11" s="22" t="s">
        <v>8245</v>
      </c>
      <c r="I11" s="22">
        <v>1472490000</v>
      </c>
      <c r="J11" s="22">
        <v>1467468008</v>
      </c>
      <c r="K11" s="22" t="b">
        <v>0</v>
      </c>
      <c r="L11" s="22">
        <v>39</v>
      </c>
      <c r="M11" s="22" t="b">
        <v>1</v>
      </c>
      <c r="N11" s="22" t="s">
        <v>8303</v>
      </c>
      <c r="O11" s="57">
        <v>101</v>
      </c>
      <c r="P11" s="22">
        <v>90.54</v>
      </c>
      <c r="Q11" s="27" t="s">
        <v>8315</v>
      </c>
      <c r="R11" s="27" t="s">
        <v>8357</v>
      </c>
      <c r="S11" s="28">
        <v>42553</v>
      </c>
      <c r="T11" s="28">
        <v>42611</v>
      </c>
    </row>
    <row r="12" spans="1:20" ht="176" x14ac:dyDescent="0.2">
      <c r="A12" s="22">
        <v>2936</v>
      </c>
      <c r="B12" s="23" t="s">
        <v>2936</v>
      </c>
      <c r="C12" s="23" t="s">
        <v>7046</v>
      </c>
      <c r="D12" s="24">
        <v>1000</v>
      </c>
      <c r="E12" s="25">
        <v>1280</v>
      </c>
      <c r="F12" s="50" t="s">
        <v>8218</v>
      </c>
      <c r="G12" s="22" t="s">
        <v>8223</v>
      </c>
      <c r="H12" s="22" t="s">
        <v>8245</v>
      </c>
      <c r="I12" s="22">
        <v>1413176340</v>
      </c>
      <c r="J12" s="22">
        <v>1412091423</v>
      </c>
      <c r="K12" s="22" t="b">
        <v>0</v>
      </c>
      <c r="L12" s="22">
        <v>34</v>
      </c>
      <c r="M12" s="22" t="b">
        <v>1</v>
      </c>
      <c r="N12" s="22" t="s">
        <v>8303</v>
      </c>
      <c r="O12" s="58">
        <v>128</v>
      </c>
      <c r="P12" s="22">
        <v>37.65</v>
      </c>
      <c r="Q12" s="27" t="s">
        <v>8315</v>
      </c>
      <c r="R12" s="27" t="s">
        <v>8357</v>
      </c>
      <c r="S12" s="28">
        <v>41912</v>
      </c>
      <c r="T12" s="28">
        <v>41925</v>
      </c>
    </row>
    <row r="13" spans="1:20" ht="240" x14ac:dyDescent="0.2">
      <c r="A13" s="22">
        <v>2938</v>
      </c>
      <c r="B13" s="23" t="s">
        <v>2938</v>
      </c>
      <c r="C13" s="23" t="s">
        <v>7048</v>
      </c>
      <c r="D13" s="24">
        <v>4000</v>
      </c>
      <c r="E13" s="25">
        <v>4055</v>
      </c>
      <c r="F13" s="50" t="s">
        <v>8218</v>
      </c>
      <c r="G13" s="22" t="s">
        <v>8223</v>
      </c>
      <c r="H13" s="22" t="s">
        <v>8245</v>
      </c>
      <c r="I13" s="22">
        <v>1422636814</v>
      </c>
      <c r="J13" s="22">
        <v>1420044814</v>
      </c>
      <c r="K13" s="22" t="b">
        <v>0</v>
      </c>
      <c r="L13" s="22">
        <v>32</v>
      </c>
      <c r="M13" s="22" t="b">
        <v>1</v>
      </c>
      <c r="N13" s="22" t="s">
        <v>8303</v>
      </c>
      <c r="O13" s="57">
        <v>101</v>
      </c>
      <c r="P13" s="22">
        <v>126.72</v>
      </c>
      <c r="Q13" s="27" t="s">
        <v>8315</v>
      </c>
      <c r="R13" s="27" t="s">
        <v>8357</v>
      </c>
      <c r="S13" s="28">
        <v>42004</v>
      </c>
      <c r="T13" s="28">
        <v>42034</v>
      </c>
    </row>
    <row r="14" spans="1:20" ht="240" x14ac:dyDescent="0.2">
      <c r="A14" s="22">
        <v>2939</v>
      </c>
      <c r="B14" s="23" t="s">
        <v>2939</v>
      </c>
      <c r="C14" s="23" t="s">
        <v>7049</v>
      </c>
      <c r="D14" s="24">
        <v>8000</v>
      </c>
      <c r="E14" s="25">
        <v>8230</v>
      </c>
      <c r="F14" s="50" t="s">
        <v>8218</v>
      </c>
      <c r="G14" s="22" t="s">
        <v>8223</v>
      </c>
      <c r="H14" s="22" t="s">
        <v>8245</v>
      </c>
      <c r="I14" s="22">
        <v>1409187600</v>
      </c>
      <c r="J14" s="22">
        <v>1406316312</v>
      </c>
      <c r="K14" s="22" t="b">
        <v>0</v>
      </c>
      <c r="L14" s="22">
        <v>25</v>
      </c>
      <c r="M14" s="22" t="b">
        <v>1</v>
      </c>
      <c r="N14" s="22" t="s">
        <v>8303</v>
      </c>
      <c r="O14" s="53">
        <v>103</v>
      </c>
      <c r="P14" s="22">
        <v>329.2</v>
      </c>
      <c r="Q14" s="27" t="s">
        <v>8315</v>
      </c>
      <c r="R14" s="27" t="s">
        <v>8357</v>
      </c>
      <c r="S14" s="28">
        <v>41845</v>
      </c>
      <c r="T14" s="28">
        <v>41879</v>
      </c>
    </row>
    <row r="15" spans="1:20" ht="208" x14ac:dyDescent="0.2">
      <c r="A15" s="22">
        <v>2940</v>
      </c>
      <c r="B15" s="23" t="s">
        <v>2940</v>
      </c>
      <c r="C15" s="23" t="s">
        <v>7050</v>
      </c>
      <c r="D15" s="24">
        <v>2500</v>
      </c>
      <c r="E15" s="25">
        <v>2681</v>
      </c>
      <c r="F15" s="50" t="s">
        <v>8218</v>
      </c>
      <c r="G15" s="22" t="s">
        <v>8223</v>
      </c>
      <c r="H15" s="22" t="s">
        <v>8245</v>
      </c>
      <c r="I15" s="22">
        <v>1421606018</v>
      </c>
      <c r="J15" s="22">
        <v>1418150018</v>
      </c>
      <c r="K15" s="22" t="b">
        <v>0</v>
      </c>
      <c r="L15" s="22">
        <v>33</v>
      </c>
      <c r="M15" s="22" t="b">
        <v>1</v>
      </c>
      <c r="N15" s="22" t="s">
        <v>8303</v>
      </c>
      <c r="O15" s="59">
        <v>107</v>
      </c>
      <c r="P15" s="22">
        <v>81.239999999999995</v>
      </c>
      <c r="Q15" s="27" t="s">
        <v>8315</v>
      </c>
      <c r="R15" s="27" t="s">
        <v>8357</v>
      </c>
      <c r="S15" s="28">
        <v>41982</v>
      </c>
      <c r="T15" s="28">
        <v>42022</v>
      </c>
    </row>
    <row r="16" spans="1:20" ht="224" x14ac:dyDescent="0.2">
      <c r="A16" s="22">
        <v>3748</v>
      </c>
      <c r="B16" s="23" t="s">
        <v>3745</v>
      </c>
      <c r="C16" s="23" t="s">
        <v>7858</v>
      </c>
      <c r="D16" s="24">
        <v>5000</v>
      </c>
      <c r="E16" s="25">
        <v>5176</v>
      </c>
      <c r="F16" s="50" t="s">
        <v>8218</v>
      </c>
      <c r="G16" s="22" t="s">
        <v>8223</v>
      </c>
      <c r="H16" s="22" t="s">
        <v>8245</v>
      </c>
      <c r="I16" s="22">
        <v>1455602340</v>
      </c>
      <c r="J16" s="22">
        <v>1453827436</v>
      </c>
      <c r="K16" s="22" t="b">
        <v>0</v>
      </c>
      <c r="L16" s="22">
        <v>52</v>
      </c>
      <c r="M16" s="22" t="b">
        <v>1</v>
      </c>
      <c r="N16" s="22" t="s">
        <v>8303</v>
      </c>
      <c r="O16" s="60">
        <v>104</v>
      </c>
      <c r="P16" s="22">
        <v>99.54</v>
      </c>
      <c r="Q16" s="27" t="s">
        <v>8315</v>
      </c>
      <c r="R16" s="27" t="s">
        <v>8357</v>
      </c>
      <c r="S16" s="28">
        <v>42395</v>
      </c>
      <c r="T16" s="28">
        <v>42416</v>
      </c>
    </row>
    <row r="17" spans="1:20" ht="176" x14ac:dyDescent="0.2">
      <c r="A17" s="22">
        <v>3749</v>
      </c>
      <c r="B17" s="23" t="s">
        <v>3746</v>
      </c>
      <c r="C17" s="23" t="s">
        <v>7859</v>
      </c>
      <c r="D17" s="24">
        <v>500</v>
      </c>
      <c r="E17" s="25">
        <v>525</v>
      </c>
      <c r="F17" s="50" t="s">
        <v>8218</v>
      </c>
      <c r="G17" s="22" t="s">
        <v>8223</v>
      </c>
      <c r="H17" s="22" t="s">
        <v>8245</v>
      </c>
      <c r="I17" s="22">
        <v>1461902340</v>
      </c>
      <c r="J17" s="22">
        <v>1459220588</v>
      </c>
      <c r="K17" s="22" t="b">
        <v>0</v>
      </c>
      <c r="L17" s="22">
        <v>7</v>
      </c>
      <c r="M17" s="22" t="b">
        <v>1</v>
      </c>
      <c r="N17" s="22" t="s">
        <v>8303</v>
      </c>
      <c r="O17" s="61">
        <v>105</v>
      </c>
      <c r="P17" s="22">
        <v>75</v>
      </c>
      <c r="Q17" s="27" t="s">
        <v>8315</v>
      </c>
      <c r="R17" s="27" t="s">
        <v>8357</v>
      </c>
      <c r="S17" s="28">
        <v>42458</v>
      </c>
      <c r="T17" s="28">
        <v>42489</v>
      </c>
    </row>
    <row r="18" spans="1:20" ht="256" x14ac:dyDescent="0.2">
      <c r="A18" s="22">
        <v>3750</v>
      </c>
      <c r="B18" s="23" t="s">
        <v>3747</v>
      </c>
      <c r="C18" s="23" t="s">
        <v>7860</v>
      </c>
      <c r="D18" s="24">
        <v>6000</v>
      </c>
      <c r="E18" s="25">
        <v>6027</v>
      </c>
      <c r="F18" s="50" t="s">
        <v>8218</v>
      </c>
      <c r="G18" s="22" t="s">
        <v>8223</v>
      </c>
      <c r="H18" s="22" t="s">
        <v>8245</v>
      </c>
      <c r="I18" s="22">
        <v>1423555140</v>
      </c>
      <c r="J18" s="22">
        <v>1421105608</v>
      </c>
      <c r="K18" s="22" t="b">
        <v>0</v>
      </c>
      <c r="L18" s="22">
        <v>28</v>
      </c>
      <c r="M18" s="22" t="b">
        <v>1</v>
      </c>
      <c r="N18" s="22" t="s">
        <v>8303</v>
      </c>
      <c r="O18" s="52">
        <v>100</v>
      </c>
      <c r="P18" s="22">
        <v>215.25</v>
      </c>
      <c r="Q18" s="27" t="s">
        <v>8315</v>
      </c>
      <c r="R18" s="27" t="s">
        <v>8357</v>
      </c>
      <c r="S18" s="28">
        <v>42016</v>
      </c>
      <c r="T18" s="28">
        <v>42045</v>
      </c>
    </row>
    <row r="19" spans="1:20" ht="176" x14ac:dyDescent="0.2">
      <c r="A19" s="22">
        <v>3751</v>
      </c>
      <c r="B19" s="23" t="s">
        <v>3748</v>
      </c>
      <c r="C19" s="23" t="s">
        <v>7861</v>
      </c>
      <c r="D19" s="24">
        <v>1000</v>
      </c>
      <c r="E19" s="25">
        <v>1326</v>
      </c>
      <c r="F19" s="50" t="s">
        <v>8218</v>
      </c>
      <c r="G19" s="22" t="s">
        <v>8223</v>
      </c>
      <c r="H19" s="22" t="s">
        <v>8245</v>
      </c>
      <c r="I19" s="22">
        <v>1459641073</v>
      </c>
      <c r="J19" s="22">
        <v>1454460673</v>
      </c>
      <c r="K19" s="22" t="b">
        <v>0</v>
      </c>
      <c r="L19" s="22">
        <v>11</v>
      </c>
      <c r="M19" s="22" t="b">
        <v>1</v>
      </c>
      <c r="N19" s="22" t="s">
        <v>8303</v>
      </c>
      <c r="O19" s="62">
        <v>133</v>
      </c>
      <c r="P19" s="22">
        <v>120.55</v>
      </c>
      <c r="Q19" s="27" t="s">
        <v>8315</v>
      </c>
      <c r="R19" s="27" t="s">
        <v>8357</v>
      </c>
      <c r="S19" s="28">
        <v>42403</v>
      </c>
      <c r="T19" s="28">
        <v>42462</v>
      </c>
    </row>
    <row r="20" spans="1:20" ht="192" x14ac:dyDescent="0.2">
      <c r="A20" s="22">
        <v>3753</v>
      </c>
      <c r="B20" s="23" t="s">
        <v>3750</v>
      </c>
      <c r="C20" s="23" t="s">
        <v>7863</v>
      </c>
      <c r="D20" s="24">
        <v>5000</v>
      </c>
      <c r="E20" s="25">
        <v>5167</v>
      </c>
      <c r="F20" s="50" t="s">
        <v>8218</v>
      </c>
      <c r="G20" s="22" t="s">
        <v>8223</v>
      </c>
      <c r="H20" s="22" t="s">
        <v>8245</v>
      </c>
      <c r="I20" s="22">
        <v>1433289600</v>
      </c>
      <c r="J20" s="22">
        <v>1430768800</v>
      </c>
      <c r="K20" s="22" t="b">
        <v>0</v>
      </c>
      <c r="L20" s="22">
        <v>30</v>
      </c>
      <c r="M20" s="22" t="b">
        <v>1</v>
      </c>
      <c r="N20" s="22" t="s">
        <v>8303</v>
      </c>
      <c r="O20" s="53">
        <v>103</v>
      </c>
      <c r="P20" s="22">
        <v>172.23</v>
      </c>
      <c r="Q20" s="27" t="s">
        <v>8315</v>
      </c>
      <c r="R20" s="27" t="s">
        <v>8357</v>
      </c>
      <c r="S20" s="28">
        <v>42128</v>
      </c>
      <c r="T20" s="28">
        <v>42158</v>
      </c>
    </row>
    <row r="21" spans="1:20" ht="176" x14ac:dyDescent="0.2">
      <c r="A21" s="22">
        <v>3754</v>
      </c>
      <c r="B21" s="23" t="s">
        <v>3751</v>
      </c>
      <c r="C21" s="23" t="s">
        <v>7864</v>
      </c>
      <c r="D21" s="24">
        <v>2500</v>
      </c>
      <c r="E21" s="25">
        <v>3000</v>
      </c>
      <c r="F21" s="50" t="s">
        <v>8218</v>
      </c>
      <c r="G21" s="22" t="s">
        <v>8223</v>
      </c>
      <c r="H21" s="22" t="s">
        <v>8245</v>
      </c>
      <c r="I21" s="22">
        <v>1406350740</v>
      </c>
      <c r="J21" s="22">
        <v>1403125737</v>
      </c>
      <c r="K21" s="22" t="b">
        <v>0</v>
      </c>
      <c r="L21" s="22">
        <v>27</v>
      </c>
      <c r="M21" s="22" t="b">
        <v>1</v>
      </c>
      <c r="N21" s="22" t="s">
        <v>8303</v>
      </c>
      <c r="O21" s="63">
        <v>120</v>
      </c>
      <c r="P21" s="22">
        <v>111.11</v>
      </c>
      <c r="Q21" s="27" t="s">
        <v>8315</v>
      </c>
      <c r="R21" s="27" t="s">
        <v>8357</v>
      </c>
      <c r="S21" s="28">
        <v>41808</v>
      </c>
      <c r="T21" s="28">
        <v>41846</v>
      </c>
    </row>
    <row r="22" spans="1:20" ht="176" x14ac:dyDescent="0.2">
      <c r="A22" s="22">
        <v>3756</v>
      </c>
      <c r="B22" s="23" t="s">
        <v>3753</v>
      </c>
      <c r="C22" s="23" t="s">
        <v>7866</v>
      </c>
      <c r="D22" s="24">
        <v>4500</v>
      </c>
      <c r="E22" s="25">
        <v>4550</v>
      </c>
      <c r="F22" s="50" t="s">
        <v>8218</v>
      </c>
      <c r="G22" s="22" t="s">
        <v>8223</v>
      </c>
      <c r="H22" s="22" t="s">
        <v>8245</v>
      </c>
      <c r="I22" s="22">
        <v>1402515198</v>
      </c>
      <c r="J22" s="22">
        <v>1399923198</v>
      </c>
      <c r="K22" s="22" t="b">
        <v>0</v>
      </c>
      <c r="L22" s="22">
        <v>17</v>
      </c>
      <c r="M22" s="22" t="b">
        <v>1</v>
      </c>
      <c r="N22" s="22" t="s">
        <v>8303</v>
      </c>
      <c r="O22" s="57">
        <v>101</v>
      </c>
      <c r="P22" s="22">
        <v>267.64999999999998</v>
      </c>
      <c r="Q22" s="27" t="s">
        <v>8315</v>
      </c>
      <c r="R22" s="27" t="s">
        <v>8357</v>
      </c>
      <c r="S22" s="28">
        <v>41771</v>
      </c>
      <c r="T22" s="28">
        <v>41801</v>
      </c>
    </row>
    <row r="23" spans="1:20" ht="176" x14ac:dyDescent="0.2">
      <c r="A23" s="22">
        <v>3757</v>
      </c>
      <c r="B23" s="23" t="s">
        <v>3754</v>
      </c>
      <c r="C23" s="23" t="s">
        <v>7867</v>
      </c>
      <c r="D23" s="24">
        <v>3500</v>
      </c>
      <c r="E23" s="25">
        <v>3798</v>
      </c>
      <c r="F23" s="50" t="s">
        <v>8218</v>
      </c>
      <c r="G23" s="22" t="s">
        <v>8223</v>
      </c>
      <c r="H23" s="22" t="s">
        <v>8245</v>
      </c>
      <c r="I23" s="22">
        <v>1417465515</v>
      </c>
      <c r="J23" s="22">
        <v>1415737515</v>
      </c>
      <c r="K23" s="22" t="b">
        <v>0</v>
      </c>
      <c r="L23" s="22">
        <v>50</v>
      </c>
      <c r="M23" s="22" t="b">
        <v>1</v>
      </c>
      <c r="N23" s="22" t="s">
        <v>8303</v>
      </c>
      <c r="O23" s="64">
        <v>109</v>
      </c>
      <c r="P23" s="22">
        <v>75.959999999999994</v>
      </c>
      <c r="Q23" s="27" t="s">
        <v>8315</v>
      </c>
      <c r="R23" s="27" t="s">
        <v>8357</v>
      </c>
      <c r="S23" s="28">
        <v>41954</v>
      </c>
      <c r="T23" s="28">
        <v>41974</v>
      </c>
    </row>
    <row r="24" spans="1:20" ht="96" x14ac:dyDescent="0.2">
      <c r="A24" s="22">
        <v>3758</v>
      </c>
      <c r="B24" s="23" t="s">
        <v>3755</v>
      </c>
      <c r="C24" s="23" t="s">
        <v>7868</v>
      </c>
      <c r="D24" s="24">
        <v>1500</v>
      </c>
      <c r="E24" s="25">
        <v>1535</v>
      </c>
      <c r="F24" s="50" t="s">
        <v>8218</v>
      </c>
      <c r="G24" s="22" t="s">
        <v>8223</v>
      </c>
      <c r="H24" s="22" t="s">
        <v>8245</v>
      </c>
      <c r="I24" s="22">
        <v>1400475600</v>
      </c>
      <c r="J24" s="22">
        <v>1397819938</v>
      </c>
      <c r="K24" s="22" t="b">
        <v>0</v>
      </c>
      <c r="L24" s="22">
        <v>26</v>
      </c>
      <c r="M24" s="22" t="b">
        <v>1</v>
      </c>
      <c r="N24" s="22" t="s">
        <v>8303</v>
      </c>
      <c r="O24" s="54">
        <v>102</v>
      </c>
      <c r="P24" s="22">
        <v>59.04</v>
      </c>
      <c r="Q24" s="27" t="s">
        <v>8315</v>
      </c>
      <c r="R24" s="27" t="s">
        <v>8357</v>
      </c>
      <c r="S24" s="28">
        <v>41747</v>
      </c>
      <c r="T24" s="28">
        <v>41778</v>
      </c>
    </row>
    <row r="25" spans="1:20" ht="112" x14ac:dyDescent="0.2">
      <c r="A25" s="22">
        <v>3759</v>
      </c>
      <c r="B25" s="23" t="s">
        <v>3756</v>
      </c>
      <c r="C25" s="23" t="s">
        <v>7869</v>
      </c>
      <c r="D25" s="24">
        <v>4000</v>
      </c>
      <c r="E25" s="25">
        <v>4409.7700000000004</v>
      </c>
      <c r="F25" s="50" t="s">
        <v>8218</v>
      </c>
      <c r="G25" s="22" t="s">
        <v>8223</v>
      </c>
      <c r="H25" s="22" t="s">
        <v>8245</v>
      </c>
      <c r="I25" s="22">
        <v>1440556553</v>
      </c>
      <c r="J25" s="22">
        <v>1435372553</v>
      </c>
      <c r="K25" s="22" t="b">
        <v>0</v>
      </c>
      <c r="L25" s="22">
        <v>88</v>
      </c>
      <c r="M25" s="22" t="b">
        <v>1</v>
      </c>
      <c r="N25" s="22" t="s">
        <v>8303</v>
      </c>
      <c r="O25" s="65">
        <v>110</v>
      </c>
      <c r="P25" s="22">
        <v>50.11</v>
      </c>
      <c r="Q25" s="27" t="s">
        <v>8315</v>
      </c>
      <c r="R25" s="27" t="s">
        <v>8357</v>
      </c>
      <c r="S25" s="28">
        <v>42182</v>
      </c>
      <c r="T25" s="28">
        <v>42242</v>
      </c>
    </row>
    <row r="26" spans="1:20" ht="192" x14ac:dyDescent="0.2">
      <c r="A26" s="22">
        <v>3760</v>
      </c>
      <c r="B26" s="23" t="s">
        <v>3757</v>
      </c>
      <c r="C26" s="23" t="s">
        <v>7870</v>
      </c>
      <c r="D26" s="24">
        <v>5000</v>
      </c>
      <c r="E26" s="25">
        <v>5050.7700000000004</v>
      </c>
      <c r="F26" s="50" t="s">
        <v>8218</v>
      </c>
      <c r="G26" s="22" t="s">
        <v>8223</v>
      </c>
      <c r="H26" s="22" t="s">
        <v>8245</v>
      </c>
      <c r="I26" s="22">
        <v>1399293386</v>
      </c>
      <c r="J26" s="22">
        <v>1397133386</v>
      </c>
      <c r="K26" s="22" t="b">
        <v>0</v>
      </c>
      <c r="L26" s="22">
        <v>91</v>
      </c>
      <c r="M26" s="22" t="b">
        <v>1</v>
      </c>
      <c r="N26" s="22" t="s">
        <v>8303</v>
      </c>
      <c r="O26" s="57">
        <v>101</v>
      </c>
      <c r="P26" s="22">
        <v>55.5</v>
      </c>
      <c r="Q26" s="27" t="s">
        <v>8315</v>
      </c>
      <c r="R26" s="27" t="s">
        <v>8357</v>
      </c>
      <c r="S26" s="28">
        <v>41739</v>
      </c>
      <c r="T26" s="28">
        <v>41764</v>
      </c>
    </row>
    <row r="27" spans="1:20" ht="112" x14ac:dyDescent="0.2">
      <c r="A27" s="22">
        <v>3763</v>
      </c>
      <c r="B27" s="23" t="s">
        <v>3760</v>
      </c>
      <c r="C27" s="23" t="s">
        <v>7873</v>
      </c>
      <c r="D27" s="24">
        <v>5000</v>
      </c>
      <c r="E27" s="25">
        <v>5000</v>
      </c>
      <c r="F27" s="50" t="s">
        <v>8218</v>
      </c>
      <c r="G27" s="22" t="s">
        <v>8223</v>
      </c>
      <c r="H27" s="22" t="s">
        <v>8245</v>
      </c>
      <c r="I27" s="22">
        <v>1427907626</v>
      </c>
      <c r="J27" s="22">
        <v>1425319226</v>
      </c>
      <c r="K27" s="22" t="b">
        <v>0</v>
      </c>
      <c r="L27" s="22">
        <v>77</v>
      </c>
      <c r="M27" s="22" t="b">
        <v>1</v>
      </c>
      <c r="N27" s="22" t="s">
        <v>8303</v>
      </c>
      <c r="O27" s="52">
        <v>100</v>
      </c>
      <c r="P27" s="22">
        <v>64.94</v>
      </c>
      <c r="Q27" s="27" t="s">
        <v>8315</v>
      </c>
      <c r="R27" s="27" t="s">
        <v>8357</v>
      </c>
      <c r="S27" s="28">
        <v>42065</v>
      </c>
      <c r="T27" s="28">
        <v>42095</v>
      </c>
    </row>
    <row r="28" spans="1:20" ht="192" x14ac:dyDescent="0.2">
      <c r="A28" s="22">
        <v>3764</v>
      </c>
      <c r="B28" s="23" t="s">
        <v>3761</v>
      </c>
      <c r="C28" s="23" t="s">
        <v>7874</v>
      </c>
      <c r="D28" s="24">
        <v>1500</v>
      </c>
      <c r="E28" s="25">
        <v>1500</v>
      </c>
      <c r="F28" s="50" t="s">
        <v>8218</v>
      </c>
      <c r="G28" s="22" t="s">
        <v>8223</v>
      </c>
      <c r="H28" s="22" t="s">
        <v>8245</v>
      </c>
      <c r="I28" s="22">
        <v>1464482160</v>
      </c>
      <c r="J28" s="22">
        <v>1462824832</v>
      </c>
      <c r="K28" s="22" t="b">
        <v>0</v>
      </c>
      <c r="L28" s="22">
        <v>27</v>
      </c>
      <c r="M28" s="22" t="b">
        <v>1</v>
      </c>
      <c r="N28" s="22" t="s">
        <v>8303</v>
      </c>
      <c r="O28" s="52">
        <v>100</v>
      </c>
      <c r="P28" s="22">
        <v>55.56</v>
      </c>
      <c r="Q28" s="27" t="s">
        <v>8315</v>
      </c>
      <c r="R28" s="27" t="s">
        <v>8357</v>
      </c>
      <c r="S28" s="28">
        <v>42499</v>
      </c>
      <c r="T28" s="28">
        <v>42519</v>
      </c>
    </row>
    <row r="29" spans="1:20" ht="224" x14ac:dyDescent="0.2">
      <c r="A29" s="22">
        <v>3765</v>
      </c>
      <c r="B29" s="23" t="s">
        <v>3762</v>
      </c>
      <c r="C29" s="23" t="s">
        <v>7875</v>
      </c>
      <c r="D29" s="24">
        <v>7000</v>
      </c>
      <c r="E29" s="25">
        <v>7942</v>
      </c>
      <c r="F29" s="50" t="s">
        <v>8218</v>
      </c>
      <c r="G29" s="22" t="s">
        <v>8223</v>
      </c>
      <c r="H29" s="22" t="s">
        <v>8245</v>
      </c>
      <c r="I29" s="22">
        <v>1406745482</v>
      </c>
      <c r="J29" s="22">
        <v>1404153482</v>
      </c>
      <c r="K29" s="22" t="b">
        <v>0</v>
      </c>
      <c r="L29" s="22">
        <v>107</v>
      </c>
      <c r="M29" s="22" t="b">
        <v>1</v>
      </c>
      <c r="N29" s="22" t="s">
        <v>8303</v>
      </c>
      <c r="O29" s="66">
        <v>113</v>
      </c>
      <c r="P29" s="22">
        <v>74.22</v>
      </c>
      <c r="Q29" s="27" t="s">
        <v>8315</v>
      </c>
      <c r="R29" s="27" t="s">
        <v>8357</v>
      </c>
      <c r="S29" s="28">
        <v>41820</v>
      </c>
      <c r="T29" s="28">
        <v>41850</v>
      </c>
    </row>
    <row r="30" spans="1:20" ht="160" x14ac:dyDescent="0.2">
      <c r="A30" s="22">
        <v>3766</v>
      </c>
      <c r="B30" s="23" t="s">
        <v>3763</v>
      </c>
      <c r="C30" s="23" t="s">
        <v>7876</v>
      </c>
      <c r="D30" s="24">
        <v>10000</v>
      </c>
      <c r="E30" s="25">
        <v>10265.01</v>
      </c>
      <c r="F30" s="50" t="s">
        <v>8218</v>
      </c>
      <c r="G30" s="22" t="s">
        <v>8223</v>
      </c>
      <c r="H30" s="22" t="s">
        <v>8245</v>
      </c>
      <c r="I30" s="22">
        <v>1404360045</v>
      </c>
      <c r="J30" s="22">
        <v>1401336045</v>
      </c>
      <c r="K30" s="22" t="b">
        <v>0</v>
      </c>
      <c r="L30" s="22">
        <v>96</v>
      </c>
      <c r="M30" s="22" t="b">
        <v>1</v>
      </c>
      <c r="N30" s="22" t="s">
        <v>8303</v>
      </c>
      <c r="O30" s="53">
        <v>103</v>
      </c>
      <c r="P30" s="22">
        <v>106.93</v>
      </c>
      <c r="Q30" s="27" t="s">
        <v>8315</v>
      </c>
      <c r="R30" s="27" t="s">
        <v>8357</v>
      </c>
      <c r="S30" s="28">
        <v>41788</v>
      </c>
      <c r="T30" s="28">
        <v>41823</v>
      </c>
    </row>
    <row r="31" spans="1:20" ht="192" x14ac:dyDescent="0.2">
      <c r="A31" s="22">
        <v>3767</v>
      </c>
      <c r="B31" s="23" t="s">
        <v>3764</v>
      </c>
      <c r="C31" s="23" t="s">
        <v>7877</v>
      </c>
      <c r="D31" s="24">
        <v>2000</v>
      </c>
      <c r="E31" s="25">
        <v>2335</v>
      </c>
      <c r="F31" s="50" t="s">
        <v>8218</v>
      </c>
      <c r="G31" s="22" t="s">
        <v>8223</v>
      </c>
      <c r="H31" s="22" t="s">
        <v>8245</v>
      </c>
      <c r="I31" s="22">
        <v>1425185940</v>
      </c>
      <c r="J31" s="22">
        <v>1423960097</v>
      </c>
      <c r="K31" s="22" t="b">
        <v>0</v>
      </c>
      <c r="L31" s="22">
        <v>56</v>
      </c>
      <c r="M31" s="22" t="b">
        <v>1</v>
      </c>
      <c r="N31" s="22" t="s">
        <v>8303</v>
      </c>
      <c r="O31" s="67">
        <v>117</v>
      </c>
      <c r="P31" s="22">
        <v>41.7</v>
      </c>
      <c r="Q31" s="27" t="s">
        <v>8315</v>
      </c>
      <c r="R31" s="27" t="s">
        <v>8357</v>
      </c>
      <c r="S31" s="28">
        <v>42050</v>
      </c>
      <c r="T31" s="28">
        <v>42064</v>
      </c>
    </row>
    <row r="32" spans="1:20" ht="208" x14ac:dyDescent="0.2">
      <c r="A32" s="22">
        <v>3768</v>
      </c>
      <c r="B32" s="23" t="s">
        <v>3765</v>
      </c>
      <c r="C32" s="23" t="s">
        <v>7878</v>
      </c>
      <c r="D32" s="24">
        <v>4000</v>
      </c>
      <c r="E32" s="25">
        <v>4306.1099999999997</v>
      </c>
      <c r="F32" s="50" t="s">
        <v>8218</v>
      </c>
      <c r="G32" s="22" t="s">
        <v>8223</v>
      </c>
      <c r="H32" s="22" t="s">
        <v>8245</v>
      </c>
      <c r="I32" s="22">
        <v>1402594090</v>
      </c>
      <c r="J32" s="22">
        <v>1400002090</v>
      </c>
      <c r="K32" s="22" t="b">
        <v>0</v>
      </c>
      <c r="L32" s="22">
        <v>58</v>
      </c>
      <c r="M32" s="22" t="b">
        <v>1</v>
      </c>
      <c r="N32" s="22" t="s">
        <v>8303</v>
      </c>
      <c r="O32" s="68">
        <v>108</v>
      </c>
      <c r="P32" s="22">
        <v>74.239999999999995</v>
      </c>
      <c r="Q32" s="27" t="s">
        <v>8315</v>
      </c>
      <c r="R32" s="27" t="s">
        <v>8357</v>
      </c>
      <c r="S32" s="28">
        <v>41772</v>
      </c>
      <c r="T32" s="28">
        <v>41802</v>
      </c>
    </row>
    <row r="33" spans="1:20" ht="176" x14ac:dyDescent="0.2">
      <c r="A33" s="22">
        <v>3769</v>
      </c>
      <c r="B33" s="23" t="s">
        <v>3766</v>
      </c>
      <c r="C33" s="23" t="s">
        <v>7879</v>
      </c>
      <c r="D33" s="24">
        <v>1100</v>
      </c>
      <c r="E33" s="25">
        <v>1100</v>
      </c>
      <c r="F33" s="50" t="s">
        <v>8218</v>
      </c>
      <c r="G33" s="22" t="s">
        <v>8223</v>
      </c>
      <c r="H33" s="22" t="s">
        <v>8245</v>
      </c>
      <c r="I33" s="22">
        <v>1460730079</v>
      </c>
      <c r="J33" s="22">
        <v>1458138079</v>
      </c>
      <c r="K33" s="22" t="b">
        <v>0</v>
      </c>
      <c r="L33" s="22">
        <v>15</v>
      </c>
      <c r="M33" s="22" t="b">
        <v>1</v>
      </c>
      <c r="N33" s="22" t="s">
        <v>8303</v>
      </c>
      <c r="O33" s="52">
        <v>100</v>
      </c>
      <c r="P33" s="22">
        <v>73.33</v>
      </c>
      <c r="Q33" s="27" t="s">
        <v>8315</v>
      </c>
      <c r="R33" s="27" t="s">
        <v>8357</v>
      </c>
      <c r="S33" s="28">
        <v>42445</v>
      </c>
      <c r="T33" s="28">
        <v>42475</v>
      </c>
    </row>
    <row r="34" spans="1:20" ht="128" x14ac:dyDescent="0.2">
      <c r="A34" s="22">
        <v>3771</v>
      </c>
      <c r="B34" s="23" t="s">
        <v>3768</v>
      </c>
      <c r="C34" s="23" t="s">
        <v>7881</v>
      </c>
      <c r="D34" s="24">
        <v>1000</v>
      </c>
      <c r="E34" s="25">
        <v>1460</v>
      </c>
      <c r="F34" s="50" t="s">
        <v>8218</v>
      </c>
      <c r="G34" s="22" t="s">
        <v>8223</v>
      </c>
      <c r="H34" s="22" t="s">
        <v>8245</v>
      </c>
      <c r="I34" s="22">
        <v>1463529600</v>
      </c>
      <c r="J34" s="22">
        <v>1462307652</v>
      </c>
      <c r="K34" s="22" t="b">
        <v>0</v>
      </c>
      <c r="L34" s="22">
        <v>38</v>
      </c>
      <c r="M34" s="22" t="b">
        <v>1</v>
      </c>
      <c r="N34" s="22" t="s">
        <v>8303</v>
      </c>
      <c r="O34" s="69">
        <v>146</v>
      </c>
      <c r="P34" s="22">
        <v>38.42</v>
      </c>
      <c r="Q34" s="27" t="s">
        <v>8315</v>
      </c>
      <c r="R34" s="27" t="s">
        <v>8357</v>
      </c>
      <c r="S34" s="28">
        <v>42493</v>
      </c>
      <c r="T34" s="28">
        <v>42508</v>
      </c>
    </row>
    <row r="35" spans="1:20" ht="192" x14ac:dyDescent="0.2">
      <c r="A35" s="22">
        <v>3772</v>
      </c>
      <c r="B35" s="23" t="s">
        <v>3769</v>
      </c>
      <c r="C35" s="23" t="s">
        <v>7882</v>
      </c>
      <c r="D35" s="24">
        <v>5000</v>
      </c>
      <c r="E35" s="25">
        <v>5510</v>
      </c>
      <c r="F35" s="50" t="s">
        <v>8218</v>
      </c>
      <c r="G35" s="22" t="s">
        <v>8223</v>
      </c>
      <c r="H35" s="22" t="s">
        <v>8245</v>
      </c>
      <c r="I35" s="22">
        <v>1480399200</v>
      </c>
      <c r="J35" s="22">
        <v>1478616506</v>
      </c>
      <c r="K35" s="22" t="b">
        <v>0</v>
      </c>
      <c r="L35" s="22">
        <v>33</v>
      </c>
      <c r="M35" s="22" t="b">
        <v>1</v>
      </c>
      <c r="N35" s="22" t="s">
        <v>8303</v>
      </c>
      <c r="O35" s="65">
        <v>110</v>
      </c>
      <c r="P35" s="22">
        <v>166.97</v>
      </c>
      <c r="Q35" s="27" t="s">
        <v>8315</v>
      </c>
      <c r="R35" s="27" t="s">
        <v>8357</v>
      </c>
      <c r="S35" s="28">
        <v>42682</v>
      </c>
      <c r="T35" s="28">
        <v>42703</v>
      </c>
    </row>
    <row r="36" spans="1:20" ht="128" x14ac:dyDescent="0.2">
      <c r="A36" s="22">
        <v>3773</v>
      </c>
      <c r="B36" s="23" t="s">
        <v>3770</v>
      </c>
      <c r="C36" s="23" t="s">
        <v>7883</v>
      </c>
      <c r="D36" s="24">
        <v>5000</v>
      </c>
      <c r="E36" s="25">
        <v>5410</v>
      </c>
      <c r="F36" s="50" t="s">
        <v>8218</v>
      </c>
      <c r="G36" s="22" t="s">
        <v>8223</v>
      </c>
      <c r="H36" s="22" t="s">
        <v>8245</v>
      </c>
      <c r="I36" s="22">
        <v>1479175680</v>
      </c>
      <c r="J36" s="22">
        <v>1476317247</v>
      </c>
      <c r="K36" s="22" t="b">
        <v>0</v>
      </c>
      <c r="L36" s="22">
        <v>57</v>
      </c>
      <c r="M36" s="22" t="b">
        <v>1</v>
      </c>
      <c r="N36" s="22" t="s">
        <v>8303</v>
      </c>
      <c r="O36" s="68">
        <v>108</v>
      </c>
      <c r="P36" s="22">
        <v>94.91</v>
      </c>
      <c r="Q36" s="27" t="s">
        <v>8315</v>
      </c>
      <c r="R36" s="27" t="s">
        <v>8357</v>
      </c>
      <c r="S36" s="28">
        <v>42656</v>
      </c>
      <c r="T36" s="28">
        <v>42689</v>
      </c>
    </row>
    <row r="37" spans="1:20" ht="192" x14ac:dyDescent="0.2">
      <c r="A37" s="22">
        <v>3775</v>
      </c>
      <c r="B37" s="23" t="s">
        <v>3772</v>
      </c>
      <c r="C37" s="23" t="s">
        <v>7885</v>
      </c>
      <c r="D37" s="24">
        <v>2000</v>
      </c>
      <c r="E37" s="25">
        <v>2005</v>
      </c>
      <c r="F37" s="50" t="s">
        <v>8218</v>
      </c>
      <c r="G37" s="22" t="s">
        <v>8223</v>
      </c>
      <c r="H37" s="22" t="s">
        <v>8245</v>
      </c>
      <c r="I37" s="22">
        <v>1428552000</v>
      </c>
      <c r="J37" s="22">
        <v>1426199843</v>
      </c>
      <c r="K37" s="22" t="b">
        <v>0</v>
      </c>
      <c r="L37" s="22">
        <v>14</v>
      </c>
      <c r="M37" s="22" t="b">
        <v>1</v>
      </c>
      <c r="N37" s="22" t="s">
        <v>8303</v>
      </c>
      <c r="O37" s="52">
        <v>100</v>
      </c>
      <c r="P37" s="22">
        <v>143.21</v>
      </c>
      <c r="Q37" s="27" t="s">
        <v>8315</v>
      </c>
      <c r="R37" s="27" t="s">
        <v>8357</v>
      </c>
      <c r="S37" s="28">
        <v>42075</v>
      </c>
      <c r="T37" s="28">
        <v>42103</v>
      </c>
    </row>
    <row r="38" spans="1:20" ht="224" x14ac:dyDescent="0.2">
      <c r="A38" s="22">
        <v>3776</v>
      </c>
      <c r="B38" s="23" t="s">
        <v>3773</v>
      </c>
      <c r="C38" s="23" t="s">
        <v>7886</v>
      </c>
      <c r="D38" s="24">
        <v>8000</v>
      </c>
      <c r="E38" s="25">
        <v>8537</v>
      </c>
      <c r="F38" s="50" t="s">
        <v>8218</v>
      </c>
      <c r="G38" s="22" t="s">
        <v>8223</v>
      </c>
      <c r="H38" s="22" t="s">
        <v>8245</v>
      </c>
      <c r="I38" s="22">
        <v>1406854800</v>
      </c>
      <c r="J38" s="22">
        <v>1403599778</v>
      </c>
      <c r="K38" s="22" t="b">
        <v>0</v>
      </c>
      <c r="L38" s="22">
        <v>94</v>
      </c>
      <c r="M38" s="22" t="b">
        <v>1</v>
      </c>
      <c r="N38" s="22" t="s">
        <v>8303</v>
      </c>
      <c r="O38" s="59">
        <v>107</v>
      </c>
      <c r="P38" s="22">
        <v>90.82</v>
      </c>
      <c r="Q38" s="27" t="s">
        <v>8315</v>
      </c>
      <c r="R38" s="27" t="s">
        <v>8357</v>
      </c>
      <c r="S38" s="28">
        <v>41814</v>
      </c>
      <c r="T38" s="28">
        <v>41852</v>
      </c>
    </row>
    <row r="39" spans="1:20" ht="176" x14ac:dyDescent="0.2">
      <c r="A39" s="22">
        <v>3777</v>
      </c>
      <c r="B39" s="23" t="s">
        <v>3774</v>
      </c>
      <c r="C39" s="23" t="s">
        <v>7887</v>
      </c>
      <c r="D39" s="24">
        <v>2000</v>
      </c>
      <c r="E39" s="25">
        <v>2864</v>
      </c>
      <c r="F39" s="50" t="s">
        <v>8218</v>
      </c>
      <c r="G39" s="22" t="s">
        <v>8223</v>
      </c>
      <c r="H39" s="22" t="s">
        <v>8245</v>
      </c>
      <c r="I39" s="22">
        <v>1411790400</v>
      </c>
      <c r="J39" s="22">
        <v>1409884821</v>
      </c>
      <c r="K39" s="22" t="b">
        <v>0</v>
      </c>
      <c r="L39" s="22">
        <v>59</v>
      </c>
      <c r="M39" s="22" t="b">
        <v>1</v>
      </c>
      <c r="N39" s="22" t="s">
        <v>8303</v>
      </c>
      <c r="O39" s="70">
        <v>143</v>
      </c>
      <c r="P39" s="22">
        <v>48.54</v>
      </c>
      <c r="Q39" s="27" t="s">
        <v>8315</v>
      </c>
      <c r="R39" s="27" t="s">
        <v>8357</v>
      </c>
      <c r="S39" s="28">
        <v>41887</v>
      </c>
      <c r="T39" s="28">
        <v>41909</v>
      </c>
    </row>
    <row r="40" spans="1:20" ht="112" x14ac:dyDescent="0.2">
      <c r="A40" s="22">
        <v>3778</v>
      </c>
      <c r="B40" s="23" t="s">
        <v>3775</v>
      </c>
      <c r="C40" s="23" t="s">
        <v>7888</v>
      </c>
      <c r="D40" s="24">
        <v>2400</v>
      </c>
      <c r="E40" s="25">
        <v>2521</v>
      </c>
      <c r="F40" s="50" t="s">
        <v>8218</v>
      </c>
      <c r="G40" s="22" t="s">
        <v>8223</v>
      </c>
      <c r="H40" s="22" t="s">
        <v>8245</v>
      </c>
      <c r="I40" s="22">
        <v>1423942780</v>
      </c>
      <c r="J40" s="22">
        <v>1418758780</v>
      </c>
      <c r="K40" s="22" t="b">
        <v>0</v>
      </c>
      <c r="L40" s="22">
        <v>36</v>
      </c>
      <c r="M40" s="22" t="b">
        <v>1</v>
      </c>
      <c r="N40" s="22" t="s">
        <v>8303</v>
      </c>
      <c r="O40" s="61">
        <v>105</v>
      </c>
      <c r="P40" s="22">
        <v>70.03</v>
      </c>
      <c r="Q40" s="27" t="s">
        <v>8315</v>
      </c>
      <c r="R40" s="27" t="s">
        <v>8357</v>
      </c>
      <c r="S40" s="28">
        <v>41989</v>
      </c>
      <c r="T40" s="28">
        <v>42049</v>
      </c>
    </row>
    <row r="41" spans="1:20" ht="80" x14ac:dyDescent="0.2">
      <c r="A41" s="22">
        <v>3779</v>
      </c>
      <c r="B41" s="23" t="s">
        <v>3776</v>
      </c>
      <c r="C41" s="23" t="s">
        <v>7889</v>
      </c>
      <c r="D41" s="24">
        <v>15000</v>
      </c>
      <c r="E41" s="25">
        <v>15597</v>
      </c>
      <c r="F41" s="50" t="s">
        <v>8218</v>
      </c>
      <c r="G41" s="22" t="s">
        <v>8223</v>
      </c>
      <c r="H41" s="22" t="s">
        <v>8245</v>
      </c>
      <c r="I41" s="22">
        <v>1459010340</v>
      </c>
      <c r="J41" s="22">
        <v>1456421940</v>
      </c>
      <c r="K41" s="22" t="b">
        <v>0</v>
      </c>
      <c r="L41" s="22">
        <v>115</v>
      </c>
      <c r="M41" s="22" t="b">
        <v>1</v>
      </c>
      <c r="N41" s="22" t="s">
        <v>8303</v>
      </c>
      <c r="O41" s="60">
        <v>104</v>
      </c>
      <c r="P41" s="22">
        <v>135.63</v>
      </c>
      <c r="Q41" s="27" t="s">
        <v>8315</v>
      </c>
      <c r="R41" s="27" t="s">
        <v>8357</v>
      </c>
      <c r="S41" s="28">
        <v>42425</v>
      </c>
      <c r="T41" s="28">
        <v>42455</v>
      </c>
    </row>
    <row r="42" spans="1:20" ht="208" x14ac:dyDescent="0.2">
      <c r="A42" s="22">
        <v>3780</v>
      </c>
      <c r="B42" s="23" t="s">
        <v>3777</v>
      </c>
      <c r="C42" s="23" t="s">
        <v>7890</v>
      </c>
      <c r="D42" s="24">
        <v>2500</v>
      </c>
      <c r="E42" s="25">
        <v>3000</v>
      </c>
      <c r="F42" s="50" t="s">
        <v>8218</v>
      </c>
      <c r="G42" s="22" t="s">
        <v>8223</v>
      </c>
      <c r="H42" s="22" t="s">
        <v>8245</v>
      </c>
      <c r="I42" s="22">
        <v>1436817960</v>
      </c>
      <c r="J42" s="22">
        <v>1433999785</v>
      </c>
      <c r="K42" s="22" t="b">
        <v>0</v>
      </c>
      <c r="L42" s="22">
        <v>30</v>
      </c>
      <c r="M42" s="22" t="b">
        <v>1</v>
      </c>
      <c r="N42" s="22" t="s">
        <v>8303</v>
      </c>
      <c r="O42" s="63">
        <v>120</v>
      </c>
      <c r="P42" s="22">
        <v>100</v>
      </c>
      <c r="Q42" s="27" t="s">
        <v>8315</v>
      </c>
      <c r="R42" s="27" t="s">
        <v>8357</v>
      </c>
      <c r="S42" s="28">
        <v>42166</v>
      </c>
      <c r="T42" s="28">
        <v>42198</v>
      </c>
    </row>
    <row r="43" spans="1:20" ht="240" x14ac:dyDescent="0.2">
      <c r="A43" s="22">
        <v>3781</v>
      </c>
      <c r="B43" s="23" t="s">
        <v>3778</v>
      </c>
      <c r="C43" s="23" t="s">
        <v>7891</v>
      </c>
      <c r="D43" s="24">
        <v>4500</v>
      </c>
      <c r="E43" s="25">
        <v>4935</v>
      </c>
      <c r="F43" s="50" t="s">
        <v>8218</v>
      </c>
      <c r="G43" s="22" t="s">
        <v>8223</v>
      </c>
      <c r="H43" s="22" t="s">
        <v>8245</v>
      </c>
      <c r="I43" s="22">
        <v>1410210685</v>
      </c>
      <c r="J43" s="22">
        <v>1408050685</v>
      </c>
      <c r="K43" s="22" t="b">
        <v>0</v>
      </c>
      <c r="L43" s="22">
        <v>52</v>
      </c>
      <c r="M43" s="22" t="b">
        <v>1</v>
      </c>
      <c r="N43" s="22" t="s">
        <v>8303</v>
      </c>
      <c r="O43" s="65">
        <v>110</v>
      </c>
      <c r="P43" s="22">
        <v>94.9</v>
      </c>
      <c r="Q43" s="27" t="s">
        <v>8315</v>
      </c>
      <c r="R43" s="27" t="s">
        <v>8357</v>
      </c>
      <c r="S43" s="28">
        <v>41865</v>
      </c>
      <c r="T43" s="28">
        <v>41890</v>
      </c>
    </row>
    <row r="44" spans="1:20" ht="176" x14ac:dyDescent="0.2">
      <c r="A44" s="22">
        <v>3783</v>
      </c>
      <c r="B44" s="23" t="s">
        <v>3780</v>
      </c>
      <c r="C44" s="23" t="s">
        <v>7893</v>
      </c>
      <c r="D44" s="24">
        <v>1200</v>
      </c>
      <c r="E44" s="25">
        <v>1547</v>
      </c>
      <c r="F44" s="50" t="s">
        <v>8218</v>
      </c>
      <c r="G44" s="22" t="s">
        <v>8223</v>
      </c>
      <c r="H44" s="22" t="s">
        <v>8245</v>
      </c>
      <c r="I44" s="22">
        <v>1458057600</v>
      </c>
      <c r="J44" s="22">
        <v>1455938520</v>
      </c>
      <c r="K44" s="22" t="b">
        <v>0</v>
      </c>
      <c r="L44" s="22">
        <v>24</v>
      </c>
      <c r="M44" s="22" t="b">
        <v>1</v>
      </c>
      <c r="N44" s="22" t="s">
        <v>8303</v>
      </c>
      <c r="O44" s="51">
        <v>129</v>
      </c>
      <c r="P44" s="22">
        <v>64.459999999999994</v>
      </c>
      <c r="Q44" s="27" t="s">
        <v>8315</v>
      </c>
      <c r="R44" s="27" t="s">
        <v>8357</v>
      </c>
      <c r="S44" s="28">
        <v>42420</v>
      </c>
      <c r="T44" s="28">
        <v>42444</v>
      </c>
    </row>
    <row r="45" spans="1:20" ht="176" x14ac:dyDescent="0.2">
      <c r="A45" s="22">
        <v>3786</v>
      </c>
      <c r="B45" s="23" t="s">
        <v>3783</v>
      </c>
      <c r="C45" s="23" t="s">
        <v>7896</v>
      </c>
      <c r="D45" s="24">
        <v>6000</v>
      </c>
      <c r="E45" s="25">
        <v>6658</v>
      </c>
      <c r="F45" s="50" t="s">
        <v>8218</v>
      </c>
      <c r="G45" s="22" t="s">
        <v>8223</v>
      </c>
      <c r="H45" s="22" t="s">
        <v>8245</v>
      </c>
      <c r="I45" s="22">
        <v>1464310475</v>
      </c>
      <c r="J45" s="22">
        <v>1461718475</v>
      </c>
      <c r="K45" s="22" t="b">
        <v>0</v>
      </c>
      <c r="L45" s="22">
        <v>71</v>
      </c>
      <c r="M45" s="22" t="b">
        <v>1</v>
      </c>
      <c r="N45" s="22" t="s">
        <v>8303</v>
      </c>
      <c r="O45" s="71">
        <v>111</v>
      </c>
      <c r="P45" s="22">
        <v>93.77</v>
      </c>
      <c r="Q45" s="27" t="s">
        <v>8315</v>
      </c>
      <c r="R45" s="27" t="s">
        <v>8357</v>
      </c>
      <c r="S45" s="28">
        <v>42487</v>
      </c>
      <c r="T45" s="28">
        <v>42517</v>
      </c>
    </row>
    <row r="46" spans="1:20" ht="208" x14ac:dyDescent="0.2">
      <c r="A46" s="22">
        <v>3787</v>
      </c>
      <c r="B46" s="23" t="s">
        <v>3784</v>
      </c>
      <c r="C46" s="23" t="s">
        <v>7897</v>
      </c>
      <c r="D46" s="24">
        <v>350</v>
      </c>
      <c r="E46" s="25">
        <v>351</v>
      </c>
      <c r="F46" s="50" t="s">
        <v>8218</v>
      </c>
      <c r="G46" s="22" t="s">
        <v>8223</v>
      </c>
      <c r="H46" s="22" t="s">
        <v>8245</v>
      </c>
      <c r="I46" s="22">
        <v>1436587140</v>
      </c>
      <c r="J46" s="22">
        <v>1434113406</v>
      </c>
      <c r="K46" s="22" t="b">
        <v>0</v>
      </c>
      <c r="L46" s="22">
        <v>10</v>
      </c>
      <c r="M46" s="22" t="b">
        <v>1</v>
      </c>
      <c r="N46" s="22" t="s">
        <v>8303</v>
      </c>
      <c r="O46" s="52">
        <v>100</v>
      </c>
      <c r="P46" s="22">
        <v>35.1</v>
      </c>
      <c r="Q46" s="27" t="s">
        <v>8315</v>
      </c>
      <c r="R46" s="27" t="s">
        <v>8357</v>
      </c>
      <c r="S46" s="28">
        <v>42167</v>
      </c>
      <c r="T46" s="28">
        <v>42196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6320CA-2231-5948-913E-032A447CE542}">
  <dimension ref="A1:T41"/>
  <sheetViews>
    <sheetView workbookViewId="0">
      <selection sqref="A1:T41"/>
    </sheetView>
  </sheetViews>
  <sheetFormatPr baseColWidth="10" defaultRowHeight="15" x14ac:dyDescent="0.2"/>
  <sheetData>
    <row r="1" spans="1:20" ht="16" x14ac:dyDescent="0.2">
      <c r="A1" s="14" t="s">
        <v>0</v>
      </c>
      <c r="B1" s="18" t="s">
        <v>1</v>
      </c>
      <c r="C1" s="18" t="s">
        <v>4110</v>
      </c>
      <c r="D1" s="19" t="s">
        <v>8390</v>
      </c>
      <c r="E1" s="20" t="s">
        <v>8217</v>
      </c>
      <c r="F1" s="14" t="s">
        <v>8304</v>
      </c>
      <c r="G1" s="14" t="s">
        <v>8222</v>
      </c>
      <c r="H1" s="14" t="s">
        <v>8244</v>
      </c>
      <c r="I1" s="14" t="s">
        <v>8258</v>
      </c>
      <c r="J1" s="14" t="s">
        <v>8259</v>
      </c>
      <c r="K1" s="14" t="s">
        <v>8260</v>
      </c>
      <c r="L1" s="14" t="s">
        <v>8261</v>
      </c>
      <c r="M1" s="14" t="s">
        <v>8262</v>
      </c>
      <c r="N1" s="14" t="s">
        <v>8305</v>
      </c>
      <c r="O1" s="14" t="s">
        <v>8306</v>
      </c>
      <c r="P1" s="14" t="s">
        <v>8307</v>
      </c>
      <c r="Q1" s="21" t="s">
        <v>8358</v>
      </c>
      <c r="R1" s="14" t="s">
        <v>8359</v>
      </c>
      <c r="S1" s="14" t="s">
        <v>8365</v>
      </c>
      <c r="T1" s="14" t="s">
        <v>8366</v>
      </c>
    </row>
    <row r="2" spans="1:20" ht="192" x14ac:dyDescent="0.2">
      <c r="A2" s="22">
        <v>3191</v>
      </c>
      <c r="B2" s="23" t="s">
        <v>3191</v>
      </c>
      <c r="C2" s="23" t="s">
        <v>7301</v>
      </c>
      <c r="D2" s="24">
        <v>3750</v>
      </c>
      <c r="E2" s="25">
        <v>151</v>
      </c>
      <c r="F2" s="26" t="s">
        <v>8220</v>
      </c>
      <c r="G2" s="22" t="s">
        <v>8223</v>
      </c>
      <c r="H2" s="22" t="s">
        <v>8245</v>
      </c>
      <c r="I2" s="22">
        <v>1471370869</v>
      </c>
      <c r="J2" s="22">
        <v>1466186869</v>
      </c>
      <c r="K2" s="22" t="b">
        <v>0</v>
      </c>
      <c r="L2" s="22">
        <v>4</v>
      </c>
      <c r="M2" s="22" t="b">
        <v>0</v>
      </c>
      <c r="N2" s="22" t="s">
        <v>8303</v>
      </c>
      <c r="O2" s="34">
        <v>4</v>
      </c>
      <c r="P2" s="22">
        <v>37.75</v>
      </c>
      <c r="Q2" s="27" t="s">
        <v>8315</v>
      </c>
      <c r="R2" s="27" t="s">
        <v>8357</v>
      </c>
      <c r="S2" s="28">
        <v>42538</v>
      </c>
      <c r="T2" s="28">
        <v>42598</v>
      </c>
    </row>
    <row r="3" spans="1:20" ht="208" x14ac:dyDescent="0.2">
      <c r="A3" s="22">
        <v>3194</v>
      </c>
      <c r="B3" s="23" t="s">
        <v>3194</v>
      </c>
      <c r="C3" s="23" t="s">
        <v>7304</v>
      </c>
      <c r="D3" s="24">
        <v>11000</v>
      </c>
      <c r="E3" s="25">
        <v>0</v>
      </c>
      <c r="F3" s="26" t="s">
        <v>8220</v>
      </c>
      <c r="G3" s="22" t="s">
        <v>8223</v>
      </c>
      <c r="H3" s="22" t="s">
        <v>8245</v>
      </c>
      <c r="I3" s="22">
        <v>1437960598</v>
      </c>
      <c r="J3" s="22">
        <v>1435368598</v>
      </c>
      <c r="K3" s="22" t="b">
        <v>0</v>
      </c>
      <c r="L3" s="22">
        <v>0</v>
      </c>
      <c r="M3" s="22" t="b">
        <v>0</v>
      </c>
      <c r="N3" s="22" t="s">
        <v>8303</v>
      </c>
      <c r="O3" s="29">
        <v>0</v>
      </c>
      <c r="P3" s="22">
        <v>0</v>
      </c>
      <c r="Q3" s="27" t="s">
        <v>8315</v>
      </c>
      <c r="R3" s="27" t="s">
        <v>8357</v>
      </c>
      <c r="S3" s="28">
        <v>42182</v>
      </c>
      <c r="T3" s="28">
        <v>42212</v>
      </c>
    </row>
    <row r="4" spans="1:20" ht="224" x14ac:dyDescent="0.2">
      <c r="A4" s="22">
        <v>3195</v>
      </c>
      <c r="B4" s="23" t="s">
        <v>3195</v>
      </c>
      <c r="C4" s="23" t="s">
        <v>7305</v>
      </c>
      <c r="D4" s="24">
        <v>3500</v>
      </c>
      <c r="E4" s="25">
        <v>2070</v>
      </c>
      <c r="F4" s="26" t="s">
        <v>8220</v>
      </c>
      <c r="G4" s="22" t="s">
        <v>8223</v>
      </c>
      <c r="H4" s="22" t="s">
        <v>8245</v>
      </c>
      <c r="I4" s="22">
        <v>1423750542</v>
      </c>
      <c r="J4" s="22">
        <v>1421158542</v>
      </c>
      <c r="K4" s="22" t="b">
        <v>0</v>
      </c>
      <c r="L4" s="22">
        <v>39</v>
      </c>
      <c r="M4" s="22" t="b">
        <v>0</v>
      </c>
      <c r="N4" s="22" t="s">
        <v>8303</v>
      </c>
      <c r="O4" s="30">
        <v>59</v>
      </c>
      <c r="P4" s="22">
        <v>53.08</v>
      </c>
      <c r="Q4" s="27" t="s">
        <v>8315</v>
      </c>
      <c r="R4" s="27" t="s">
        <v>8357</v>
      </c>
      <c r="S4" s="28">
        <v>42017</v>
      </c>
      <c r="T4" s="28">
        <v>42047</v>
      </c>
    </row>
    <row r="5" spans="1:20" ht="192" x14ac:dyDescent="0.2">
      <c r="A5" s="22">
        <v>3196</v>
      </c>
      <c r="B5" s="23" t="s">
        <v>3196</v>
      </c>
      <c r="C5" s="23" t="s">
        <v>7306</v>
      </c>
      <c r="D5" s="24">
        <v>3000000</v>
      </c>
      <c r="E5" s="25">
        <v>1800</v>
      </c>
      <c r="F5" s="26" t="s">
        <v>8220</v>
      </c>
      <c r="G5" s="22" t="s">
        <v>8223</v>
      </c>
      <c r="H5" s="22" t="s">
        <v>8245</v>
      </c>
      <c r="I5" s="22">
        <v>1438437600</v>
      </c>
      <c r="J5" s="22">
        <v>1433254875</v>
      </c>
      <c r="K5" s="22" t="b">
        <v>0</v>
      </c>
      <c r="L5" s="22">
        <v>6</v>
      </c>
      <c r="M5" s="22" t="b">
        <v>0</v>
      </c>
      <c r="N5" s="22" t="s">
        <v>8303</v>
      </c>
      <c r="O5" s="29">
        <v>0</v>
      </c>
      <c r="P5" s="22">
        <v>300</v>
      </c>
      <c r="Q5" s="27" t="s">
        <v>8315</v>
      </c>
      <c r="R5" s="27" t="s">
        <v>8357</v>
      </c>
      <c r="S5" s="28">
        <v>42157</v>
      </c>
      <c r="T5" s="28">
        <v>42217</v>
      </c>
    </row>
    <row r="6" spans="1:20" ht="176" x14ac:dyDescent="0.2">
      <c r="A6" s="22">
        <v>3199</v>
      </c>
      <c r="B6" s="23" t="s">
        <v>3199</v>
      </c>
      <c r="C6" s="23" t="s">
        <v>7309</v>
      </c>
      <c r="D6" s="24">
        <v>5000</v>
      </c>
      <c r="E6" s="25">
        <v>2608</v>
      </c>
      <c r="F6" s="26" t="s">
        <v>8220</v>
      </c>
      <c r="G6" s="22" t="s">
        <v>8223</v>
      </c>
      <c r="H6" s="22" t="s">
        <v>8245</v>
      </c>
      <c r="I6" s="22">
        <v>1410037200</v>
      </c>
      <c r="J6" s="22">
        <v>1407435418</v>
      </c>
      <c r="K6" s="22" t="b">
        <v>0</v>
      </c>
      <c r="L6" s="22">
        <v>53</v>
      </c>
      <c r="M6" s="22" t="b">
        <v>0</v>
      </c>
      <c r="N6" s="22" t="s">
        <v>8303</v>
      </c>
      <c r="O6" s="35">
        <v>52</v>
      </c>
      <c r="P6" s="22">
        <v>49.21</v>
      </c>
      <c r="Q6" s="27" t="s">
        <v>8315</v>
      </c>
      <c r="R6" s="27" t="s">
        <v>8357</v>
      </c>
      <c r="S6" s="28">
        <v>41858</v>
      </c>
      <c r="T6" s="28">
        <v>41888</v>
      </c>
    </row>
    <row r="7" spans="1:20" ht="224" x14ac:dyDescent="0.2">
      <c r="A7" s="22">
        <v>3200</v>
      </c>
      <c r="B7" s="23" t="s">
        <v>3200</v>
      </c>
      <c r="C7" s="23" t="s">
        <v>7310</v>
      </c>
      <c r="D7" s="24">
        <v>50000</v>
      </c>
      <c r="E7" s="25">
        <v>1</v>
      </c>
      <c r="F7" s="26" t="s">
        <v>8220</v>
      </c>
      <c r="G7" s="22" t="s">
        <v>8223</v>
      </c>
      <c r="H7" s="22" t="s">
        <v>8245</v>
      </c>
      <c r="I7" s="22">
        <v>1461994440</v>
      </c>
      <c r="J7" s="22">
        <v>1459410101</v>
      </c>
      <c r="K7" s="22" t="b">
        <v>0</v>
      </c>
      <c r="L7" s="22">
        <v>1</v>
      </c>
      <c r="M7" s="22" t="b">
        <v>0</v>
      </c>
      <c r="N7" s="22" t="s">
        <v>8303</v>
      </c>
      <c r="O7" s="29">
        <v>0</v>
      </c>
      <c r="P7" s="22">
        <v>1</v>
      </c>
      <c r="Q7" s="27" t="s">
        <v>8315</v>
      </c>
      <c r="R7" s="27" t="s">
        <v>8357</v>
      </c>
      <c r="S7" s="28">
        <v>42460</v>
      </c>
      <c r="T7" s="28">
        <v>42490</v>
      </c>
    </row>
    <row r="8" spans="1:20" ht="208" x14ac:dyDescent="0.2">
      <c r="A8" s="22">
        <v>3202</v>
      </c>
      <c r="B8" s="23" t="s">
        <v>3202</v>
      </c>
      <c r="C8" s="23" t="s">
        <v>7312</v>
      </c>
      <c r="D8" s="24">
        <v>5000</v>
      </c>
      <c r="E8" s="25">
        <v>2726</v>
      </c>
      <c r="F8" s="26" t="s">
        <v>8220</v>
      </c>
      <c r="G8" s="22" t="s">
        <v>8223</v>
      </c>
      <c r="H8" s="22" t="s">
        <v>8245</v>
      </c>
      <c r="I8" s="22">
        <v>1450072740</v>
      </c>
      <c r="J8" s="22">
        <v>1445027346</v>
      </c>
      <c r="K8" s="22" t="b">
        <v>0</v>
      </c>
      <c r="L8" s="22">
        <v>25</v>
      </c>
      <c r="M8" s="22" t="b">
        <v>0</v>
      </c>
      <c r="N8" s="22" t="s">
        <v>8303</v>
      </c>
      <c r="O8" s="36">
        <v>55</v>
      </c>
      <c r="P8" s="22">
        <v>109.04</v>
      </c>
      <c r="Q8" s="27" t="s">
        <v>8315</v>
      </c>
      <c r="R8" s="27" t="s">
        <v>8357</v>
      </c>
      <c r="S8" s="28">
        <v>42293</v>
      </c>
      <c r="T8" s="28">
        <v>42352</v>
      </c>
    </row>
    <row r="9" spans="1:20" ht="160" x14ac:dyDescent="0.2">
      <c r="A9" s="22">
        <v>3203</v>
      </c>
      <c r="B9" s="23" t="s">
        <v>3203</v>
      </c>
      <c r="C9" s="23" t="s">
        <v>7313</v>
      </c>
      <c r="D9" s="24">
        <v>1000</v>
      </c>
      <c r="E9" s="25">
        <v>250</v>
      </c>
      <c r="F9" s="26" t="s">
        <v>8220</v>
      </c>
      <c r="G9" s="22" t="s">
        <v>8223</v>
      </c>
      <c r="H9" s="22" t="s">
        <v>8245</v>
      </c>
      <c r="I9" s="22">
        <v>1443224622</v>
      </c>
      <c r="J9" s="22">
        <v>1440632622</v>
      </c>
      <c r="K9" s="22" t="b">
        <v>0</v>
      </c>
      <c r="L9" s="22">
        <v>6</v>
      </c>
      <c r="M9" s="22" t="b">
        <v>0</v>
      </c>
      <c r="N9" s="22" t="s">
        <v>8303</v>
      </c>
      <c r="O9" s="37">
        <v>25</v>
      </c>
      <c r="P9" s="22">
        <v>41.67</v>
      </c>
      <c r="Q9" s="27" t="s">
        <v>8315</v>
      </c>
      <c r="R9" s="27" t="s">
        <v>8357</v>
      </c>
      <c r="S9" s="28">
        <v>42242</v>
      </c>
      <c r="T9" s="28">
        <v>42272</v>
      </c>
    </row>
    <row r="10" spans="1:20" ht="192" x14ac:dyDescent="0.2">
      <c r="A10" s="22">
        <v>3204</v>
      </c>
      <c r="B10" s="23" t="s">
        <v>3204</v>
      </c>
      <c r="C10" s="23" t="s">
        <v>7314</v>
      </c>
      <c r="D10" s="24">
        <v>500</v>
      </c>
      <c r="E10" s="25">
        <v>0</v>
      </c>
      <c r="F10" s="26" t="s">
        <v>8220</v>
      </c>
      <c r="G10" s="22" t="s">
        <v>8223</v>
      </c>
      <c r="H10" s="22" t="s">
        <v>8245</v>
      </c>
      <c r="I10" s="22">
        <v>1437149640</v>
      </c>
      <c r="J10" s="22">
        <v>1434558479</v>
      </c>
      <c r="K10" s="22" t="b">
        <v>0</v>
      </c>
      <c r="L10" s="22">
        <v>0</v>
      </c>
      <c r="M10" s="22" t="b">
        <v>0</v>
      </c>
      <c r="N10" s="22" t="s">
        <v>8303</v>
      </c>
      <c r="O10" s="29">
        <v>0</v>
      </c>
      <c r="P10" s="22">
        <v>0</v>
      </c>
      <c r="Q10" s="27" t="s">
        <v>8315</v>
      </c>
      <c r="R10" s="27" t="s">
        <v>8357</v>
      </c>
      <c r="S10" s="28">
        <v>42172</v>
      </c>
      <c r="T10" s="28">
        <v>42202</v>
      </c>
    </row>
    <row r="11" spans="1:20" ht="208" x14ac:dyDescent="0.2">
      <c r="A11" s="22">
        <v>3206</v>
      </c>
      <c r="B11" s="23" t="s">
        <v>3206</v>
      </c>
      <c r="C11" s="23" t="s">
        <v>7316</v>
      </c>
      <c r="D11" s="24">
        <v>5000</v>
      </c>
      <c r="E11" s="25">
        <v>0</v>
      </c>
      <c r="F11" s="26" t="s">
        <v>8220</v>
      </c>
      <c r="G11" s="22" t="s">
        <v>8223</v>
      </c>
      <c r="H11" s="22" t="s">
        <v>8245</v>
      </c>
      <c r="I11" s="22">
        <v>1442644651</v>
      </c>
      <c r="J11" s="22">
        <v>1440052651</v>
      </c>
      <c r="K11" s="22" t="b">
        <v>0</v>
      </c>
      <c r="L11" s="22">
        <v>0</v>
      </c>
      <c r="M11" s="22" t="b">
        <v>0</v>
      </c>
      <c r="N11" s="22" t="s">
        <v>8303</v>
      </c>
      <c r="O11" s="29">
        <v>0</v>
      </c>
      <c r="P11" s="22">
        <v>0</v>
      </c>
      <c r="Q11" s="27" t="s">
        <v>8315</v>
      </c>
      <c r="R11" s="27" t="s">
        <v>8357</v>
      </c>
      <c r="S11" s="28">
        <v>42236</v>
      </c>
      <c r="T11" s="28">
        <v>42266</v>
      </c>
    </row>
    <row r="12" spans="1:20" ht="208" x14ac:dyDescent="0.2">
      <c r="A12" s="22">
        <v>3207</v>
      </c>
      <c r="B12" s="23" t="s">
        <v>3207</v>
      </c>
      <c r="C12" s="23" t="s">
        <v>7317</v>
      </c>
      <c r="D12" s="24">
        <v>5500</v>
      </c>
      <c r="E12" s="25">
        <v>2550</v>
      </c>
      <c r="F12" s="26" t="s">
        <v>8220</v>
      </c>
      <c r="G12" s="22" t="s">
        <v>8223</v>
      </c>
      <c r="H12" s="22" t="s">
        <v>8245</v>
      </c>
      <c r="I12" s="22">
        <v>1429767607</v>
      </c>
      <c r="J12" s="22">
        <v>1424587207</v>
      </c>
      <c r="K12" s="22" t="b">
        <v>0</v>
      </c>
      <c r="L12" s="22">
        <v>36</v>
      </c>
      <c r="M12" s="22" t="b">
        <v>0</v>
      </c>
      <c r="N12" s="22" t="s">
        <v>8303</v>
      </c>
      <c r="O12" s="38">
        <v>46</v>
      </c>
      <c r="P12" s="22">
        <v>70.83</v>
      </c>
      <c r="Q12" s="27" t="s">
        <v>8315</v>
      </c>
      <c r="R12" s="27" t="s">
        <v>8357</v>
      </c>
      <c r="S12" s="28">
        <v>42057</v>
      </c>
      <c r="T12" s="28">
        <v>42117</v>
      </c>
    </row>
    <row r="13" spans="1:20" ht="224" x14ac:dyDescent="0.2">
      <c r="A13" s="22">
        <v>3628</v>
      </c>
      <c r="B13" s="23" t="s">
        <v>3626</v>
      </c>
      <c r="C13" s="23" t="s">
        <v>7738</v>
      </c>
      <c r="D13" s="24">
        <v>100000</v>
      </c>
      <c r="E13" s="25">
        <v>0</v>
      </c>
      <c r="F13" s="26" t="s">
        <v>8220</v>
      </c>
      <c r="G13" s="22" t="s">
        <v>8223</v>
      </c>
      <c r="H13" s="22" t="s">
        <v>8245</v>
      </c>
      <c r="I13" s="22">
        <v>1450040396</v>
      </c>
      <c r="J13" s="22">
        <v>1444852796</v>
      </c>
      <c r="K13" s="22" t="b">
        <v>0</v>
      </c>
      <c r="L13" s="22">
        <v>0</v>
      </c>
      <c r="M13" s="22" t="b">
        <v>0</v>
      </c>
      <c r="N13" s="22" t="s">
        <v>8303</v>
      </c>
      <c r="O13" s="29">
        <v>0</v>
      </c>
      <c r="P13" s="22">
        <v>0</v>
      </c>
      <c r="Q13" s="27" t="s">
        <v>8315</v>
      </c>
      <c r="R13" s="27" t="s">
        <v>8357</v>
      </c>
      <c r="S13" s="28">
        <v>42291</v>
      </c>
      <c r="T13" s="28">
        <v>42351</v>
      </c>
    </row>
    <row r="14" spans="1:20" ht="224" x14ac:dyDescent="0.2">
      <c r="A14" s="22">
        <v>3629</v>
      </c>
      <c r="B14" s="23" t="s">
        <v>3627</v>
      </c>
      <c r="C14" s="23" t="s">
        <v>7739</v>
      </c>
      <c r="D14" s="24">
        <v>1000000</v>
      </c>
      <c r="E14" s="25">
        <v>2</v>
      </c>
      <c r="F14" s="26" t="s">
        <v>8220</v>
      </c>
      <c r="G14" s="22" t="s">
        <v>8223</v>
      </c>
      <c r="H14" s="22" t="s">
        <v>8245</v>
      </c>
      <c r="I14" s="22">
        <v>1462467600</v>
      </c>
      <c r="J14" s="22">
        <v>1457403364</v>
      </c>
      <c r="K14" s="22" t="b">
        <v>0</v>
      </c>
      <c r="L14" s="22">
        <v>2</v>
      </c>
      <c r="M14" s="22" t="b">
        <v>0</v>
      </c>
      <c r="N14" s="22" t="s">
        <v>8303</v>
      </c>
      <c r="O14" s="29">
        <v>0</v>
      </c>
      <c r="P14" s="22">
        <v>1</v>
      </c>
      <c r="Q14" s="27" t="s">
        <v>8315</v>
      </c>
      <c r="R14" s="27" t="s">
        <v>8357</v>
      </c>
      <c r="S14" s="28">
        <v>42437</v>
      </c>
      <c r="T14" s="28">
        <v>42495</v>
      </c>
    </row>
    <row r="15" spans="1:20" ht="224" x14ac:dyDescent="0.2">
      <c r="A15" s="22">
        <v>3631</v>
      </c>
      <c r="B15" s="23" t="s">
        <v>3629</v>
      </c>
      <c r="C15" s="23" t="s">
        <v>7741</v>
      </c>
      <c r="D15" s="24">
        <v>17100</v>
      </c>
      <c r="E15" s="25">
        <v>8725</v>
      </c>
      <c r="F15" s="26" t="s">
        <v>8220</v>
      </c>
      <c r="G15" s="22" t="s">
        <v>8223</v>
      </c>
      <c r="H15" s="22" t="s">
        <v>8245</v>
      </c>
      <c r="I15" s="22">
        <v>1411444740</v>
      </c>
      <c r="J15" s="22">
        <v>1409335497</v>
      </c>
      <c r="K15" s="22" t="b">
        <v>0</v>
      </c>
      <c r="L15" s="22">
        <v>59</v>
      </c>
      <c r="M15" s="22" t="b">
        <v>0</v>
      </c>
      <c r="N15" s="22" t="s">
        <v>8303</v>
      </c>
      <c r="O15" s="39">
        <v>51</v>
      </c>
      <c r="P15" s="22">
        <v>147.88</v>
      </c>
      <c r="Q15" s="27" t="s">
        <v>8315</v>
      </c>
      <c r="R15" s="27" t="s">
        <v>8357</v>
      </c>
      <c r="S15" s="28">
        <v>41880</v>
      </c>
      <c r="T15" s="28">
        <v>41905</v>
      </c>
    </row>
    <row r="16" spans="1:20" ht="160" x14ac:dyDescent="0.2">
      <c r="A16" s="22">
        <v>3633</v>
      </c>
      <c r="B16" s="23" t="s">
        <v>3631</v>
      </c>
      <c r="C16" s="23" t="s">
        <v>7743</v>
      </c>
      <c r="D16" s="24">
        <v>5000</v>
      </c>
      <c r="E16" s="25">
        <v>1762</v>
      </c>
      <c r="F16" s="26" t="s">
        <v>8220</v>
      </c>
      <c r="G16" s="22" t="s">
        <v>8223</v>
      </c>
      <c r="H16" s="22" t="s">
        <v>8245</v>
      </c>
      <c r="I16" s="22">
        <v>1479517200</v>
      </c>
      <c r="J16" s="22">
        <v>1475765867</v>
      </c>
      <c r="K16" s="22" t="b">
        <v>0</v>
      </c>
      <c r="L16" s="22">
        <v>31</v>
      </c>
      <c r="M16" s="22" t="b">
        <v>0</v>
      </c>
      <c r="N16" s="22" t="s">
        <v>8303</v>
      </c>
      <c r="O16" s="40">
        <v>35</v>
      </c>
      <c r="P16" s="22">
        <v>56.84</v>
      </c>
      <c r="Q16" s="27" t="s">
        <v>8315</v>
      </c>
      <c r="R16" s="27" t="s">
        <v>8357</v>
      </c>
      <c r="S16" s="28">
        <v>42649</v>
      </c>
      <c r="T16" s="28">
        <v>42693</v>
      </c>
    </row>
    <row r="17" spans="1:20" ht="112" x14ac:dyDescent="0.2">
      <c r="A17" s="22">
        <v>3635</v>
      </c>
      <c r="B17" s="23" t="s">
        <v>3633</v>
      </c>
      <c r="C17" s="23" t="s">
        <v>7745</v>
      </c>
      <c r="D17" s="24">
        <v>3500</v>
      </c>
      <c r="E17" s="25">
        <v>1276</v>
      </c>
      <c r="F17" s="26" t="s">
        <v>8220</v>
      </c>
      <c r="G17" s="22" t="s">
        <v>8223</v>
      </c>
      <c r="H17" s="22" t="s">
        <v>8245</v>
      </c>
      <c r="I17" s="22">
        <v>1461186676</v>
      </c>
      <c r="J17" s="22">
        <v>1458594676</v>
      </c>
      <c r="K17" s="22" t="b">
        <v>0</v>
      </c>
      <c r="L17" s="22">
        <v>10</v>
      </c>
      <c r="M17" s="22" t="b">
        <v>0</v>
      </c>
      <c r="N17" s="22" t="s">
        <v>8303</v>
      </c>
      <c r="O17" s="41">
        <v>36</v>
      </c>
      <c r="P17" s="22">
        <v>127.6</v>
      </c>
      <c r="Q17" s="27" t="s">
        <v>8315</v>
      </c>
      <c r="R17" s="27" t="s">
        <v>8357</v>
      </c>
      <c r="S17" s="28">
        <v>42450</v>
      </c>
      <c r="T17" s="28">
        <v>42480</v>
      </c>
    </row>
    <row r="18" spans="1:20" ht="144" x14ac:dyDescent="0.2">
      <c r="A18" s="22">
        <v>3636</v>
      </c>
      <c r="B18" s="23" t="s">
        <v>3634</v>
      </c>
      <c r="C18" s="23" t="s">
        <v>7746</v>
      </c>
      <c r="D18" s="24">
        <v>150000</v>
      </c>
      <c r="E18" s="25">
        <v>0</v>
      </c>
      <c r="F18" s="26" t="s">
        <v>8220</v>
      </c>
      <c r="G18" s="22" t="s">
        <v>8223</v>
      </c>
      <c r="H18" s="22" t="s">
        <v>8245</v>
      </c>
      <c r="I18" s="22">
        <v>1442248829</v>
      </c>
      <c r="J18" s="22">
        <v>1439224829</v>
      </c>
      <c r="K18" s="22" t="b">
        <v>0</v>
      </c>
      <c r="L18" s="22">
        <v>0</v>
      </c>
      <c r="M18" s="22" t="b">
        <v>0</v>
      </c>
      <c r="N18" s="22" t="s">
        <v>8303</v>
      </c>
      <c r="O18" s="29">
        <v>0</v>
      </c>
      <c r="P18" s="22">
        <v>0</v>
      </c>
      <c r="Q18" s="27" t="s">
        <v>8315</v>
      </c>
      <c r="R18" s="27" t="s">
        <v>8357</v>
      </c>
      <c r="S18" s="28">
        <v>42226</v>
      </c>
      <c r="T18" s="28">
        <v>42261</v>
      </c>
    </row>
    <row r="19" spans="1:20" ht="224" x14ac:dyDescent="0.2">
      <c r="A19" s="22">
        <v>3637</v>
      </c>
      <c r="B19" s="23" t="s">
        <v>3635</v>
      </c>
      <c r="C19" s="23" t="s">
        <v>7747</v>
      </c>
      <c r="D19" s="24">
        <v>3000</v>
      </c>
      <c r="E19" s="25">
        <v>926</v>
      </c>
      <c r="F19" s="26" t="s">
        <v>8220</v>
      </c>
      <c r="G19" s="22" t="s">
        <v>8223</v>
      </c>
      <c r="H19" s="22" t="s">
        <v>8245</v>
      </c>
      <c r="I19" s="22">
        <v>1420130935</v>
      </c>
      <c r="J19" s="22">
        <v>1417538935</v>
      </c>
      <c r="K19" s="22" t="b">
        <v>0</v>
      </c>
      <c r="L19" s="22">
        <v>14</v>
      </c>
      <c r="M19" s="22" t="b">
        <v>0</v>
      </c>
      <c r="N19" s="22" t="s">
        <v>8303</v>
      </c>
      <c r="O19" s="42">
        <v>31</v>
      </c>
      <c r="P19" s="22">
        <v>66.14</v>
      </c>
      <c r="Q19" s="27" t="s">
        <v>8315</v>
      </c>
      <c r="R19" s="27" t="s">
        <v>8357</v>
      </c>
      <c r="S19" s="28">
        <v>41975</v>
      </c>
      <c r="T19" s="28">
        <v>42005</v>
      </c>
    </row>
    <row r="20" spans="1:20" ht="208" x14ac:dyDescent="0.2">
      <c r="A20" s="22">
        <v>3639</v>
      </c>
      <c r="B20" s="23" t="s">
        <v>3637</v>
      </c>
      <c r="C20" s="23" t="s">
        <v>7749</v>
      </c>
      <c r="D20" s="24">
        <v>25000</v>
      </c>
      <c r="E20" s="25">
        <v>1</v>
      </c>
      <c r="F20" s="26" t="s">
        <v>8220</v>
      </c>
      <c r="G20" s="22" t="s">
        <v>8223</v>
      </c>
      <c r="H20" s="22" t="s">
        <v>8245</v>
      </c>
      <c r="I20" s="22">
        <v>1475853060</v>
      </c>
      <c r="J20" s="22">
        <v>1470672906</v>
      </c>
      <c r="K20" s="22" t="b">
        <v>0</v>
      </c>
      <c r="L20" s="22">
        <v>1</v>
      </c>
      <c r="M20" s="22" t="b">
        <v>0</v>
      </c>
      <c r="N20" s="22" t="s">
        <v>8303</v>
      </c>
      <c r="O20" s="29">
        <v>0</v>
      </c>
      <c r="P20" s="22">
        <v>1</v>
      </c>
      <c r="Q20" s="27" t="s">
        <v>8315</v>
      </c>
      <c r="R20" s="27" t="s">
        <v>8357</v>
      </c>
      <c r="S20" s="28">
        <v>42590</v>
      </c>
      <c r="T20" s="28">
        <v>42650</v>
      </c>
    </row>
    <row r="21" spans="1:20" ht="224" x14ac:dyDescent="0.2">
      <c r="A21" s="22">
        <v>3640</v>
      </c>
      <c r="B21" s="23" t="s">
        <v>3638</v>
      </c>
      <c r="C21" s="23" t="s">
        <v>7750</v>
      </c>
      <c r="D21" s="24">
        <v>1000</v>
      </c>
      <c r="E21" s="25">
        <v>55</v>
      </c>
      <c r="F21" s="26" t="s">
        <v>8220</v>
      </c>
      <c r="G21" s="22" t="s">
        <v>8223</v>
      </c>
      <c r="H21" s="22" t="s">
        <v>8245</v>
      </c>
      <c r="I21" s="22">
        <v>1431283530</v>
      </c>
      <c r="J21" s="22">
        <v>1428691530</v>
      </c>
      <c r="K21" s="22" t="b">
        <v>0</v>
      </c>
      <c r="L21" s="22">
        <v>3</v>
      </c>
      <c r="M21" s="22" t="b">
        <v>0</v>
      </c>
      <c r="N21" s="22" t="s">
        <v>8303</v>
      </c>
      <c r="O21" s="43">
        <v>6</v>
      </c>
      <c r="P21" s="22">
        <v>18.329999999999998</v>
      </c>
      <c r="Q21" s="27" t="s">
        <v>8315</v>
      </c>
      <c r="R21" s="27" t="s">
        <v>8357</v>
      </c>
      <c r="S21" s="28">
        <v>42104</v>
      </c>
      <c r="T21" s="28">
        <v>42134</v>
      </c>
    </row>
    <row r="22" spans="1:20" ht="208" x14ac:dyDescent="0.2">
      <c r="A22" s="22">
        <v>3641</v>
      </c>
      <c r="B22" s="23" t="s">
        <v>3639</v>
      </c>
      <c r="C22" s="23" t="s">
        <v>7751</v>
      </c>
      <c r="D22" s="24">
        <v>3000</v>
      </c>
      <c r="E22" s="25">
        <v>0</v>
      </c>
      <c r="F22" s="26" t="s">
        <v>8220</v>
      </c>
      <c r="G22" s="22" t="s">
        <v>8223</v>
      </c>
      <c r="H22" s="22" t="s">
        <v>8245</v>
      </c>
      <c r="I22" s="22">
        <v>1412485200</v>
      </c>
      <c r="J22" s="22">
        <v>1410966179</v>
      </c>
      <c r="K22" s="22" t="b">
        <v>0</v>
      </c>
      <c r="L22" s="22">
        <v>0</v>
      </c>
      <c r="M22" s="22" t="b">
        <v>0</v>
      </c>
      <c r="N22" s="22" t="s">
        <v>8303</v>
      </c>
      <c r="O22" s="29">
        <v>0</v>
      </c>
      <c r="P22" s="22">
        <v>0</v>
      </c>
      <c r="Q22" s="27" t="s">
        <v>8315</v>
      </c>
      <c r="R22" s="27" t="s">
        <v>8357</v>
      </c>
      <c r="S22" s="28">
        <v>41899</v>
      </c>
      <c r="T22" s="28">
        <v>41917</v>
      </c>
    </row>
    <row r="23" spans="1:20" ht="208" x14ac:dyDescent="0.2">
      <c r="A23" s="22">
        <v>3643</v>
      </c>
      <c r="B23" s="23" t="s">
        <v>3641</v>
      </c>
      <c r="C23" s="23" t="s">
        <v>7753</v>
      </c>
      <c r="D23" s="24">
        <v>25000</v>
      </c>
      <c r="E23" s="25">
        <v>0</v>
      </c>
      <c r="F23" s="26" t="s">
        <v>8220</v>
      </c>
      <c r="G23" s="22" t="s">
        <v>8223</v>
      </c>
      <c r="H23" s="22" t="s">
        <v>8245</v>
      </c>
      <c r="I23" s="22">
        <v>1447734439</v>
      </c>
      <c r="J23" s="22">
        <v>1444274839</v>
      </c>
      <c r="K23" s="22" t="b">
        <v>0</v>
      </c>
      <c r="L23" s="22">
        <v>0</v>
      </c>
      <c r="M23" s="22" t="b">
        <v>0</v>
      </c>
      <c r="N23" s="22" t="s">
        <v>8303</v>
      </c>
      <c r="O23" s="29">
        <v>0</v>
      </c>
      <c r="P23" s="22">
        <v>0</v>
      </c>
      <c r="Q23" s="27" t="s">
        <v>8315</v>
      </c>
      <c r="R23" s="27" t="s">
        <v>8357</v>
      </c>
      <c r="S23" s="28">
        <v>42285</v>
      </c>
      <c r="T23" s="28">
        <v>42325</v>
      </c>
    </row>
    <row r="24" spans="1:20" ht="144" x14ac:dyDescent="0.2">
      <c r="A24" s="22">
        <v>3644</v>
      </c>
      <c r="B24" s="23" t="s">
        <v>3642</v>
      </c>
      <c r="C24" s="23" t="s">
        <v>7754</v>
      </c>
      <c r="D24" s="24">
        <v>5000</v>
      </c>
      <c r="E24" s="25">
        <v>821</v>
      </c>
      <c r="F24" s="26" t="s">
        <v>8220</v>
      </c>
      <c r="G24" s="22" t="s">
        <v>8223</v>
      </c>
      <c r="H24" s="22" t="s">
        <v>8245</v>
      </c>
      <c r="I24" s="22">
        <v>1457413140</v>
      </c>
      <c r="J24" s="22">
        <v>1454996887</v>
      </c>
      <c r="K24" s="22" t="b">
        <v>0</v>
      </c>
      <c r="L24" s="22">
        <v>12</v>
      </c>
      <c r="M24" s="22" t="b">
        <v>0</v>
      </c>
      <c r="N24" s="22" t="s">
        <v>8303</v>
      </c>
      <c r="O24" s="44">
        <v>16</v>
      </c>
      <c r="P24" s="22">
        <v>68.42</v>
      </c>
      <c r="Q24" s="27" t="s">
        <v>8315</v>
      </c>
      <c r="R24" s="27" t="s">
        <v>8357</v>
      </c>
      <c r="S24" s="28">
        <v>42409</v>
      </c>
      <c r="T24" s="28">
        <v>42437</v>
      </c>
    </row>
    <row r="25" spans="1:20" ht="192" x14ac:dyDescent="0.2">
      <c r="A25" s="22">
        <v>3646</v>
      </c>
      <c r="B25" s="23" t="s">
        <v>3644</v>
      </c>
      <c r="C25" s="23" t="s">
        <v>7756</v>
      </c>
      <c r="D25" s="24">
        <v>10000</v>
      </c>
      <c r="E25" s="25">
        <v>481</v>
      </c>
      <c r="F25" s="26" t="s">
        <v>8220</v>
      </c>
      <c r="G25" s="22" t="s">
        <v>8223</v>
      </c>
      <c r="H25" s="22" t="s">
        <v>8245</v>
      </c>
      <c r="I25" s="22">
        <v>1434497400</v>
      </c>
      <c r="J25" s="22">
        <v>1431770802</v>
      </c>
      <c r="K25" s="22" t="b">
        <v>0</v>
      </c>
      <c r="L25" s="22">
        <v>8</v>
      </c>
      <c r="M25" s="22" t="b">
        <v>0</v>
      </c>
      <c r="N25" s="22" t="s">
        <v>8303</v>
      </c>
      <c r="O25" s="45">
        <v>5</v>
      </c>
      <c r="P25" s="22">
        <v>60.13</v>
      </c>
      <c r="Q25" s="27" t="s">
        <v>8315</v>
      </c>
      <c r="R25" s="27" t="s">
        <v>8357</v>
      </c>
      <c r="S25" s="28">
        <v>42140</v>
      </c>
      <c r="T25" s="28">
        <v>42171</v>
      </c>
    </row>
    <row r="26" spans="1:20" ht="208" x14ac:dyDescent="0.2">
      <c r="A26" s="22">
        <v>3788</v>
      </c>
      <c r="B26" s="23" t="s">
        <v>3785</v>
      </c>
      <c r="C26" s="23" t="s">
        <v>7898</v>
      </c>
      <c r="D26" s="24">
        <v>75000</v>
      </c>
      <c r="E26" s="25">
        <v>500</v>
      </c>
      <c r="F26" s="26" t="s">
        <v>8220</v>
      </c>
      <c r="G26" s="22" t="s">
        <v>8223</v>
      </c>
      <c r="H26" s="22" t="s">
        <v>8245</v>
      </c>
      <c r="I26" s="22">
        <v>1450887480</v>
      </c>
      <c r="J26" s="22">
        <v>1448469719</v>
      </c>
      <c r="K26" s="22" t="b">
        <v>0</v>
      </c>
      <c r="L26" s="22">
        <v>1</v>
      </c>
      <c r="M26" s="22" t="b">
        <v>0</v>
      </c>
      <c r="N26" s="22" t="s">
        <v>8303</v>
      </c>
      <c r="O26" s="32">
        <v>1</v>
      </c>
      <c r="P26" s="22">
        <v>500</v>
      </c>
      <c r="Q26" s="27" t="s">
        <v>8315</v>
      </c>
      <c r="R26" s="27" t="s">
        <v>8357</v>
      </c>
      <c r="S26" s="28">
        <v>42333</v>
      </c>
      <c r="T26" s="28">
        <v>42361</v>
      </c>
    </row>
    <row r="27" spans="1:20" ht="224" x14ac:dyDescent="0.2">
      <c r="A27" s="22">
        <v>3790</v>
      </c>
      <c r="B27" s="23" t="s">
        <v>3787</v>
      </c>
      <c r="C27" s="23" t="s">
        <v>7900</v>
      </c>
      <c r="D27" s="24">
        <v>15000</v>
      </c>
      <c r="E27" s="25">
        <v>0</v>
      </c>
      <c r="F27" s="26" t="s">
        <v>8220</v>
      </c>
      <c r="G27" s="22" t="s">
        <v>8223</v>
      </c>
      <c r="H27" s="22" t="s">
        <v>8245</v>
      </c>
      <c r="I27" s="22">
        <v>1479834023</v>
      </c>
      <c r="J27" s="22">
        <v>1477238423</v>
      </c>
      <c r="K27" s="22" t="b">
        <v>0</v>
      </c>
      <c r="L27" s="22">
        <v>0</v>
      </c>
      <c r="M27" s="22" t="b">
        <v>0</v>
      </c>
      <c r="N27" s="22" t="s">
        <v>8303</v>
      </c>
      <c r="O27" s="29">
        <v>0</v>
      </c>
      <c r="P27" s="22">
        <v>0</v>
      </c>
      <c r="Q27" s="27" t="s">
        <v>8315</v>
      </c>
      <c r="R27" s="27" t="s">
        <v>8357</v>
      </c>
      <c r="S27" s="28">
        <v>42666</v>
      </c>
      <c r="T27" s="28">
        <v>42696</v>
      </c>
    </row>
    <row r="28" spans="1:20" ht="144" x14ac:dyDescent="0.2">
      <c r="A28" s="22">
        <v>3791</v>
      </c>
      <c r="B28" s="23" t="s">
        <v>3788</v>
      </c>
      <c r="C28" s="23" t="s">
        <v>7901</v>
      </c>
      <c r="D28" s="24">
        <v>1500</v>
      </c>
      <c r="E28" s="25">
        <v>0</v>
      </c>
      <c r="F28" s="26" t="s">
        <v>8220</v>
      </c>
      <c r="G28" s="22" t="s">
        <v>8223</v>
      </c>
      <c r="H28" s="22" t="s">
        <v>8245</v>
      </c>
      <c r="I28" s="22">
        <v>1404664592</v>
      </c>
      <c r="J28" s="22">
        <v>1399480592</v>
      </c>
      <c r="K28" s="22" t="b">
        <v>0</v>
      </c>
      <c r="L28" s="22">
        <v>0</v>
      </c>
      <c r="M28" s="22" t="b">
        <v>0</v>
      </c>
      <c r="N28" s="22" t="s">
        <v>8303</v>
      </c>
      <c r="O28" s="29">
        <v>0</v>
      </c>
      <c r="P28" s="22">
        <v>0</v>
      </c>
      <c r="Q28" s="27" t="s">
        <v>8315</v>
      </c>
      <c r="R28" s="27" t="s">
        <v>8357</v>
      </c>
      <c r="S28" s="28">
        <v>41766</v>
      </c>
      <c r="T28" s="28">
        <v>41826</v>
      </c>
    </row>
    <row r="29" spans="1:20" ht="112" x14ac:dyDescent="0.2">
      <c r="A29" s="22">
        <v>3792</v>
      </c>
      <c r="B29" s="23" t="s">
        <v>3789</v>
      </c>
      <c r="C29" s="23" t="s">
        <v>7902</v>
      </c>
      <c r="D29" s="24">
        <v>12500</v>
      </c>
      <c r="E29" s="25">
        <v>35</v>
      </c>
      <c r="F29" s="26" t="s">
        <v>8220</v>
      </c>
      <c r="G29" s="22" t="s">
        <v>8223</v>
      </c>
      <c r="H29" s="22" t="s">
        <v>8245</v>
      </c>
      <c r="I29" s="22">
        <v>1436957022</v>
      </c>
      <c r="J29" s="22">
        <v>1434365022</v>
      </c>
      <c r="K29" s="22" t="b">
        <v>0</v>
      </c>
      <c r="L29" s="22">
        <v>2</v>
      </c>
      <c r="M29" s="22" t="b">
        <v>0</v>
      </c>
      <c r="N29" s="22" t="s">
        <v>8303</v>
      </c>
      <c r="O29" s="29">
        <v>0</v>
      </c>
      <c r="P29" s="22">
        <v>17.5</v>
      </c>
      <c r="Q29" s="27" t="s">
        <v>8315</v>
      </c>
      <c r="R29" s="27" t="s">
        <v>8357</v>
      </c>
      <c r="S29" s="28">
        <v>42170</v>
      </c>
      <c r="T29" s="28">
        <v>42200</v>
      </c>
    </row>
    <row r="30" spans="1:20" ht="224" x14ac:dyDescent="0.2">
      <c r="A30" s="22">
        <v>3793</v>
      </c>
      <c r="B30" s="23" t="s">
        <v>3790</v>
      </c>
      <c r="C30" s="23" t="s">
        <v>7903</v>
      </c>
      <c r="D30" s="24">
        <v>7000</v>
      </c>
      <c r="E30" s="25">
        <v>4176</v>
      </c>
      <c r="F30" s="26" t="s">
        <v>8220</v>
      </c>
      <c r="G30" s="22" t="s">
        <v>8223</v>
      </c>
      <c r="H30" s="22" t="s">
        <v>8245</v>
      </c>
      <c r="I30" s="22">
        <v>1418769129</v>
      </c>
      <c r="J30" s="22">
        <v>1416954729</v>
      </c>
      <c r="K30" s="22" t="b">
        <v>0</v>
      </c>
      <c r="L30" s="22">
        <v>24</v>
      </c>
      <c r="M30" s="22" t="b">
        <v>0</v>
      </c>
      <c r="N30" s="22" t="s">
        <v>8303</v>
      </c>
      <c r="O30" s="46">
        <v>60</v>
      </c>
      <c r="P30" s="22">
        <v>174</v>
      </c>
      <c r="Q30" s="27" t="s">
        <v>8315</v>
      </c>
      <c r="R30" s="27" t="s">
        <v>8357</v>
      </c>
      <c r="S30" s="28">
        <v>41968</v>
      </c>
      <c r="T30" s="28">
        <v>41989</v>
      </c>
    </row>
    <row r="31" spans="1:20" ht="208" x14ac:dyDescent="0.2">
      <c r="A31" s="22">
        <v>3796</v>
      </c>
      <c r="B31" s="23" t="s">
        <v>3793</v>
      </c>
      <c r="C31" s="23" t="s">
        <v>7906</v>
      </c>
      <c r="D31" s="24">
        <v>22500</v>
      </c>
      <c r="E31" s="25">
        <v>1</v>
      </c>
      <c r="F31" s="26" t="s">
        <v>8220</v>
      </c>
      <c r="G31" s="22" t="s">
        <v>8223</v>
      </c>
      <c r="H31" s="22" t="s">
        <v>8245</v>
      </c>
      <c r="I31" s="22">
        <v>1484354556</v>
      </c>
      <c r="J31" s="22">
        <v>1479170556</v>
      </c>
      <c r="K31" s="22" t="b">
        <v>0</v>
      </c>
      <c r="L31" s="22">
        <v>1</v>
      </c>
      <c r="M31" s="22" t="b">
        <v>0</v>
      </c>
      <c r="N31" s="22" t="s">
        <v>8303</v>
      </c>
      <c r="O31" s="29">
        <v>0</v>
      </c>
      <c r="P31" s="22">
        <v>1</v>
      </c>
      <c r="Q31" s="27" t="s">
        <v>8315</v>
      </c>
      <c r="R31" s="27" t="s">
        <v>8357</v>
      </c>
      <c r="S31" s="28">
        <v>42689</v>
      </c>
      <c r="T31" s="28">
        <v>42749</v>
      </c>
    </row>
    <row r="32" spans="1:20" ht="240" x14ac:dyDescent="0.2">
      <c r="A32" s="22">
        <v>3797</v>
      </c>
      <c r="B32" s="23" t="s">
        <v>3794</v>
      </c>
      <c r="C32" s="23" t="s">
        <v>7907</v>
      </c>
      <c r="D32" s="24">
        <v>6000</v>
      </c>
      <c r="E32" s="25">
        <v>5380</v>
      </c>
      <c r="F32" s="26" t="s">
        <v>8220</v>
      </c>
      <c r="G32" s="22" t="s">
        <v>8223</v>
      </c>
      <c r="H32" s="22" t="s">
        <v>8245</v>
      </c>
      <c r="I32" s="22">
        <v>1429564165</v>
      </c>
      <c r="J32" s="22">
        <v>1426972165</v>
      </c>
      <c r="K32" s="22" t="b">
        <v>0</v>
      </c>
      <c r="L32" s="22">
        <v>37</v>
      </c>
      <c r="M32" s="22" t="b">
        <v>0</v>
      </c>
      <c r="N32" s="22" t="s">
        <v>8303</v>
      </c>
      <c r="O32" s="47">
        <v>90</v>
      </c>
      <c r="P32" s="22">
        <v>145.41</v>
      </c>
      <c r="Q32" s="27" t="s">
        <v>8315</v>
      </c>
      <c r="R32" s="27" t="s">
        <v>8357</v>
      </c>
      <c r="S32" s="28">
        <v>42084</v>
      </c>
      <c r="T32" s="28">
        <v>42114</v>
      </c>
    </row>
    <row r="33" spans="1:20" ht="192" x14ac:dyDescent="0.2">
      <c r="A33" s="22">
        <v>3798</v>
      </c>
      <c r="B33" s="23" t="s">
        <v>3795</v>
      </c>
      <c r="C33" s="23" t="s">
        <v>7908</v>
      </c>
      <c r="D33" s="24">
        <v>70000</v>
      </c>
      <c r="E33" s="25">
        <v>1025</v>
      </c>
      <c r="F33" s="26" t="s">
        <v>8220</v>
      </c>
      <c r="G33" s="22" t="s">
        <v>8223</v>
      </c>
      <c r="H33" s="22" t="s">
        <v>8245</v>
      </c>
      <c r="I33" s="22">
        <v>1407691248</v>
      </c>
      <c r="J33" s="22">
        <v>1405099248</v>
      </c>
      <c r="K33" s="22" t="b">
        <v>0</v>
      </c>
      <c r="L33" s="22">
        <v>5</v>
      </c>
      <c r="M33" s="22" t="b">
        <v>0</v>
      </c>
      <c r="N33" s="22" t="s">
        <v>8303</v>
      </c>
      <c r="O33" s="32">
        <v>1</v>
      </c>
      <c r="P33" s="22">
        <v>205</v>
      </c>
      <c r="Q33" s="27" t="s">
        <v>8315</v>
      </c>
      <c r="R33" s="27" t="s">
        <v>8357</v>
      </c>
      <c r="S33" s="28">
        <v>41831</v>
      </c>
      <c r="T33" s="28">
        <v>41861</v>
      </c>
    </row>
    <row r="34" spans="1:20" ht="144" x14ac:dyDescent="0.2">
      <c r="A34" s="22">
        <v>3799</v>
      </c>
      <c r="B34" s="23" t="s">
        <v>3796</v>
      </c>
      <c r="C34" s="23" t="s">
        <v>7909</v>
      </c>
      <c r="D34" s="24">
        <v>10000</v>
      </c>
      <c r="E34" s="25">
        <v>402</v>
      </c>
      <c r="F34" s="26" t="s">
        <v>8220</v>
      </c>
      <c r="G34" s="22" t="s">
        <v>8223</v>
      </c>
      <c r="H34" s="22" t="s">
        <v>8245</v>
      </c>
      <c r="I34" s="22">
        <v>1457734843</v>
      </c>
      <c r="J34" s="22">
        <v>1455142843</v>
      </c>
      <c r="K34" s="22" t="b">
        <v>0</v>
      </c>
      <c r="L34" s="22">
        <v>4</v>
      </c>
      <c r="M34" s="22" t="b">
        <v>0</v>
      </c>
      <c r="N34" s="22" t="s">
        <v>8303</v>
      </c>
      <c r="O34" s="34">
        <v>4</v>
      </c>
      <c r="P34" s="22">
        <v>100.5</v>
      </c>
      <c r="Q34" s="27" t="s">
        <v>8315</v>
      </c>
      <c r="R34" s="27" t="s">
        <v>8357</v>
      </c>
      <c r="S34" s="28">
        <v>42410</v>
      </c>
      <c r="T34" s="28">
        <v>42440</v>
      </c>
    </row>
    <row r="35" spans="1:20" ht="208" x14ac:dyDescent="0.2">
      <c r="A35" s="22">
        <v>3800</v>
      </c>
      <c r="B35" s="23" t="s">
        <v>3797</v>
      </c>
      <c r="C35" s="23" t="s">
        <v>7910</v>
      </c>
      <c r="D35" s="24">
        <v>22000</v>
      </c>
      <c r="E35" s="25">
        <v>881</v>
      </c>
      <c r="F35" s="26" t="s">
        <v>8220</v>
      </c>
      <c r="G35" s="22" t="s">
        <v>8223</v>
      </c>
      <c r="H35" s="22" t="s">
        <v>8245</v>
      </c>
      <c r="I35" s="22">
        <v>1420952340</v>
      </c>
      <c r="J35" s="22">
        <v>1418146883</v>
      </c>
      <c r="K35" s="22" t="b">
        <v>0</v>
      </c>
      <c r="L35" s="22">
        <v>16</v>
      </c>
      <c r="M35" s="22" t="b">
        <v>0</v>
      </c>
      <c r="N35" s="22" t="s">
        <v>8303</v>
      </c>
      <c r="O35" s="34">
        <v>4</v>
      </c>
      <c r="P35" s="22">
        <v>55.06</v>
      </c>
      <c r="Q35" s="27" t="s">
        <v>8315</v>
      </c>
      <c r="R35" s="27" t="s">
        <v>8357</v>
      </c>
      <c r="S35" s="28">
        <v>41982</v>
      </c>
      <c r="T35" s="28">
        <v>42015</v>
      </c>
    </row>
    <row r="36" spans="1:20" ht="192" x14ac:dyDescent="0.2">
      <c r="A36" s="22">
        <v>3801</v>
      </c>
      <c r="B36" s="23" t="s">
        <v>3798</v>
      </c>
      <c r="C36" s="23" t="s">
        <v>7911</v>
      </c>
      <c r="D36" s="24">
        <v>5000</v>
      </c>
      <c r="E36" s="25">
        <v>426</v>
      </c>
      <c r="F36" s="26" t="s">
        <v>8220</v>
      </c>
      <c r="G36" s="22" t="s">
        <v>8223</v>
      </c>
      <c r="H36" s="22" t="s">
        <v>8245</v>
      </c>
      <c r="I36" s="22">
        <v>1420215216</v>
      </c>
      <c r="J36" s="22">
        <v>1417536816</v>
      </c>
      <c r="K36" s="22" t="b">
        <v>0</v>
      </c>
      <c r="L36" s="22">
        <v>9</v>
      </c>
      <c r="M36" s="22" t="b">
        <v>0</v>
      </c>
      <c r="N36" s="22" t="s">
        <v>8303</v>
      </c>
      <c r="O36" s="31">
        <v>9</v>
      </c>
      <c r="P36" s="22">
        <v>47.33</v>
      </c>
      <c r="Q36" s="27" t="s">
        <v>8315</v>
      </c>
      <c r="R36" s="27" t="s">
        <v>8357</v>
      </c>
      <c r="S36" s="28">
        <v>41975</v>
      </c>
      <c r="T36" s="28">
        <v>42006</v>
      </c>
    </row>
    <row r="37" spans="1:20" ht="176" x14ac:dyDescent="0.2">
      <c r="A37" s="22">
        <v>3802</v>
      </c>
      <c r="B37" s="23" t="s">
        <v>3799</v>
      </c>
      <c r="C37" s="23" t="s">
        <v>7912</v>
      </c>
      <c r="D37" s="24">
        <v>3000</v>
      </c>
      <c r="E37" s="25">
        <v>0</v>
      </c>
      <c r="F37" s="26" t="s">
        <v>8220</v>
      </c>
      <c r="G37" s="22" t="s">
        <v>8223</v>
      </c>
      <c r="H37" s="22" t="s">
        <v>8245</v>
      </c>
      <c r="I37" s="22">
        <v>1445482906</v>
      </c>
      <c r="J37" s="22">
        <v>1442890906</v>
      </c>
      <c r="K37" s="22" t="b">
        <v>0</v>
      </c>
      <c r="L37" s="22">
        <v>0</v>
      </c>
      <c r="M37" s="22" t="b">
        <v>0</v>
      </c>
      <c r="N37" s="22" t="s">
        <v>8303</v>
      </c>
      <c r="O37" s="29">
        <v>0</v>
      </c>
      <c r="P37" s="22">
        <v>0</v>
      </c>
      <c r="Q37" s="27" t="s">
        <v>8315</v>
      </c>
      <c r="R37" s="27" t="s">
        <v>8357</v>
      </c>
      <c r="S37" s="28">
        <v>42269</v>
      </c>
      <c r="T37" s="28">
        <v>42299</v>
      </c>
    </row>
    <row r="38" spans="1:20" ht="112" x14ac:dyDescent="0.2">
      <c r="A38" s="22">
        <v>3803</v>
      </c>
      <c r="B38" s="23" t="s">
        <v>3800</v>
      </c>
      <c r="C38" s="23" t="s">
        <v>7913</v>
      </c>
      <c r="D38" s="24">
        <v>12000</v>
      </c>
      <c r="E38" s="25">
        <v>2358</v>
      </c>
      <c r="F38" s="26" t="s">
        <v>8220</v>
      </c>
      <c r="G38" s="22" t="s">
        <v>8223</v>
      </c>
      <c r="H38" s="22" t="s">
        <v>8245</v>
      </c>
      <c r="I38" s="22">
        <v>1457133568</v>
      </c>
      <c r="J38" s="22">
        <v>1454541568</v>
      </c>
      <c r="K38" s="22" t="b">
        <v>0</v>
      </c>
      <c r="L38" s="22">
        <v>40</v>
      </c>
      <c r="M38" s="22" t="b">
        <v>0</v>
      </c>
      <c r="N38" s="22" t="s">
        <v>8303</v>
      </c>
      <c r="O38" s="48">
        <v>20</v>
      </c>
      <c r="P38" s="22">
        <v>58.95</v>
      </c>
      <c r="Q38" s="27" t="s">
        <v>8315</v>
      </c>
      <c r="R38" s="27" t="s">
        <v>8357</v>
      </c>
      <c r="S38" s="28">
        <v>42403</v>
      </c>
      <c r="T38" s="28">
        <v>42433</v>
      </c>
    </row>
    <row r="39" spans="1:20" ht="208" x14ac:dyDescent="0.2">
      <c r="A39" s="22">
        <v>3804</v>
      </c>
      <c r="B39" s="23" t="s">
        <v>3801</v>
      </c>
      <c r="C39" s="23" t="s">
        <v>7914</v>
      </c>
      <c r="D39" s="24">
        <v>8000</v>
      </c>
      <c r="E39" s="25">
        <v>0</v>
      </c>
      <c r="F39" s="26" t="s">
        <v>8220</v>
      </c>
      <c r="G39" s="22" t="s">
        <v>8223</v>
      </c>
      <c r="H39" s="22" t="s">
        <v>8245</v>
      </c>
      <c r="I39" s="22">
        <v>1469948400</v>
      </c>
      <c r="J39" s="22">
        <v>1465172024</v>
      </c>
      <c r="K39" s="22" t="b">
        <v>0</v>
      </c>
      <c r="L39" s="22">
        <v>0</v>
      </c>
      <c r="M39" s="22" t="b">
        <v>0</v>
      </c>
      <c r="N39" s="22" t="s">
        <v>8303</v>
      </c>
      <c r="O39" s="29">
        <v>0</v>
      </c>
      <c r="P39" s="22">
        <v>0</v>
      </c>
      <c r="Q39" s="27" t="s">
        <v>8315</v>
      </c>
      <c r="R39" s="27" t="s">
        <v>8357</v>
      </c>
      <c r="S39" s="28">
        <v>42527</v>
      </c>
      <c r="T39" s="28">
        <v>42582</v>
      </c>
    </row>
    <row r="40" spans="1:20" ht="160" x14ac:dyDescent="0.2">
      <c r="A40" s="22">
        <v>3805</v>
      </c>
      <c r="B40" s="23" t="s">
        <v>3802</v>
      </c>
      <c r="C40" s="23" t="s">
        <v>7915</v>
      </c>
      <c r="D40" s="24">
        <v>150000</v>
      </c>
      <c r="E40" s="25">
        <v>3</v>
      </c>
      <c r="F40" s="26" t="s">
        <v>8220</v>
      </c>
      <c r="G40" s="22" t="s">
        <v>8223</v>
      </c>
      <c r="H40" s="22" t="s">
        <v>8245</v>
      </c>
      <c r="I40" s="22">
        <v>1411852640</v>
      </c>
      <c r="J40" s="22">
        <v>1406668640</v>
      </c>
      <c r="K40" s="22" t="b">
        <v>0</v>
      </c>
      <c r="L40" s="22">
        <v>2</v>
      </c>
      <c r="M40" s="22" t="b">
        <v>0</v>
      </c>
      <c r="N40" s="22" t="s">
        <v>8303</v>
      </c>
      <c r="O40" s="29">
        <v>0</v>
      </c>
      <c r="P40" s="22">
        <v>1.5</v>
      </c>
      <c r="Q40" s="27" t="s">
        <v>8315</v>
      </c>
      <c r="R40" s="27" t="s">
        <v>8357</v>
      </c>
      <c r="S40" s="28">
        <v>41849</v>
      </c>
      <c r="T40" s="28">
        <v>41909</v>
      </c>
    </row>
    <row r="41" spans="1:20" ht="176" x14ac:dyDescent="0.2">
      <c r="A41" s="22">
        <v>3807</v>
      </c>
      <c r="B41" s="23" t="s">
        <v>3804</v>
      </c>
      <c r="C41" s="23" t="s">
        <v>7917</v>
      </c>
      <c r="D41" s="24">
        <v>1500</v>
      </c>
      <c r="E41" s="25">
        <v>455</v>
      </c>
      <c r="F41" s="26" t="s">
        <v>8220</v>
      </c>
      <c r="G41" s="22" t="s">
        <v>8223</v>
      </c>
      <c r="H41" s="22" t="s">
        <v>8245</v>
      </c>
      <c r="I41" s="22">
        <v>1428097739</v>
      </c>
      <c r="J41" s="22">
        <v>1427492939</v>
      </c>
      <c r="K41" s="22" t="b">
        <v>0</v>
      </c>
      <c r="L41" s="22">
        <v>9</v>
      </c>
      <c r="M41" s="22" t="b">
        <v>0</v>
      </c>
      <c r="N41" s="22" t="s">
        <v>8303</v>
      </c>
      <c r="O41" s="49">
        <v>30</v>
      </c>
      <c r="P41" s="22">
        <v>50.56</v>
      </c>
      <c r="Q41" s="27" t="s">
        <v>8315</v>
      </c>
      <c r="R41" s="27" t="s">
        <v>8357</v>
      </c>
      <c r="S41" s="28">
        <v>42090</v>
      </c>
      <c r="T41" s="28">
        <v>42097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0F17F2-31E7-9E44-962A-AEDBCCD688C6}">
  <dimension ref="A1:T74"/>
  <sheetViews>
    <sheetView workbookViewId="0">
      <selection activeCell="D2" sqref="D2"/>
    </sheetView>
  </sheetViews>
  <sheetFormatPr baseColWidth="10" defaultRowHeight="15" x14ac:dyDescent="0.2"/>
  <cols>
    <col min="1" max="1" width="5.1640625" bestFit="1" customWidth="1"/>
    <col min="3" max="3" width="31.1640625" customWidth="1"/>
    <col min="4" max="4" width="12.1640625" bestFit="1" customWidth="1"/>
    <col min="5" max="5" width="10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19.83203125" bestFit="1" customWidth="1"/>
    <col min="20" max="20" width="21.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4" t="s">
        <v>8366</v>
      </c>
    </row>
    <row r="2" spans="1:20" ht="80" x14ac:dyDescent="0.2">
      <c r="A2">
        <v>1064</v>
      </c>
      <c r="B2" s="3" t="s">
        <v>1065</v>
      </c>
      <c r="C2" s="3" t="s">
        <v>5174</v>
      </c>
      <c r="D2" s="6">
        <v>90000</v>
      </c>
      <c r="E2" s="8">
        <v>8077</v>
      </c>
      <c r="F2" t="s">
        <v>8220</v>
      </c>
      <c r="G2" t="s">
        <v>8223</v>
      </c>
      <c r="H2" t="s">
        <v>8245</v>
      </c>
      <c r="I2">
        <v>1373174903</v>
      </c>
      <c r="J2">
        <v>1369286903</v>
      </c>
      <c r="K2" t="b">
        <v>0</v>
      </c>
      <c r="L2">
        <v>123</v>
      </c>
      <c r="M2" t="b">
        <v>0</v>
      </c>
      <c r="N2" t="s">
        <v>8280</v>
      </c>
      <c r="O2">
        <v>9</v>
      </c>
      <c r="P2">
        <v>65.67</v>
      </c>
      <c r="Q2" s="10" t="s">
        <v>8331</v>
      </c>
      <c r="R2" s="10" t="s">
        <v>8332</v>
      </c>
      <c r="S2" s="15">
        <v>41417.228043981479</v>
      </c>
      <c r="T2" s="15">
        <v>41462.228043981479</v>
      </c>
    </row>
    <row r="3" spans="1:20" ht="48" x14ac:dyDescent="0.2">
      <c r="A3">
        <v>1066</v>
      </c>
      <c r="B3" s="3" t="s">
        <v>1067</v>
      </c>
      <c r="C3" s="3" t="s">
        <v>5176</v>
      </c>
      <c r="D3" s="6">
        <v>150000</v>
      </c>
      <c r="E3" s="8">
        <v>5051</v>
      </c>
      <c r="F3" t="s">
        <v>8220</v>
      </c>
      <c r="G3" t="s">
        <v>8223</v>
      </c>
      <c r="H3" t="s">
        <v>8245</v>
      </c>
      <c r="I3">
        <v>1375657582</v>
      </c>
      <c r="J3">
        <v>1371769582</v>
      </c>
      <c r="K3" t="b">
        <v>0</v>
      </c>
      <c r="L3">
        <v>148</v>
      </c>
      <c r="M3" t="b">
        <v>0</v>
      </c>
      <c r="N3" t="s">
        <v>8280</v>
      </c>
      <c r="O3">
        <v>3</v>
      </c>
      <c r="P3">
        <v>34.130000000000003</v>
      </c>
      <c r="Q3" s="10" t="s">
        <v>8331</v>
      </c>
      <c r="R3" s="10" t="s">
        <v>8332</v>
      </c>
      <c r="S3" s="15">
        <v>41445.962754629632</v>
      </c>
      <c r="T3" s="15">
        <v>41490.962754629632</v>
      </c>
    </row>
    <row r="4" spans="1:20" ht="80" x14ac:dyDescent="0.2">
      <c r="A4">
        <v>1067</v>
      </c>
      <c r="B4" s="3" t="s">
        <v>1068</v>
      </c>
      <c r="C4" s="3" t="s">
        <v>5177</v>
      </c>
      <c r="D4" s="6">
        <v>500</v>
      </c>
      <c r="E4" s="8">
        <v>130</v>
      </c>
      <c r="F4" t="s">
        <v>8220</v>
      </c>
      <c r="G4" t="s">
        <v>8223</v>
      </c>
      <c r="H4" t="s">
        <v>8245</v>
      </c>
      <c r="I4">
        <v>1387657931</v>
      </c>
      <c r="J4">
        <v>1385065931</v>
      </c>
      <c r="K4" t="b">
        <v>0</v>
      </c>
      <c r="L4">
        <v>10</v>
      </c>
      <c r="M4" t="b">
        <v>0</v>
      </c>
      <c r="N4" t="s">
        <v>8280</v>
      </c>
      <c r="O4">
        <v>26</v>
      </c>
      <c r="P4">
        <v>13</v>
      </c>
      <c r="Q4" s="10" t="s">
        <v>8331</v>
      </c>
      <c r="R4" s="10" t="s">
        <v>8332</v>
      </c>
      <c r="S4" s="15">
        <v>41599.855682870373</v>
      </c>
      <c r="T4" s="15">
        <v>41629.855682870373</v>
      </c>
    </row>
    <row r="5" spans="1:20" ht="64" x14ac:dyDescent="0.2">
      <c r="A5">
        <v>1068</v>
      </c>
      <c r="B5" s="3" t="s">
        <v>1069</v>
      </c>
      <c r="C5" s="3" t="s">
        <v>5178</v>
      </c>
      <c r="D5" s="6">
        <v>30000</v>
      </c>
      <c r="E5" s="8">
        <v>45</v>
      </c>
      <c r="F5" t="s">
        <v>8220</v>
      </c>
      <c r="G5" t="s">
        <v>8223</v>
      </c>
      <c r="H5" t="s">
        <v>8245</v>
      </c>
      <c r="I5">
        <v>1460274864</v>
      </c>
      <c r="J5">
        <v>1457686464</v>
      </c>
      <c r="K5" t="b">
        <v>0</v>
      </c>
      <c r="L5">
        <v>4</v>
      </c>
      <c r="M5" t="b">
        <v>0</v>
      </c>
      <c r="N5" t="s">
        <v>8280</v>
      </c>
      <c r="O5">
        <v>0</v>
      </c>
      <c r="P5">
        <v>11.25</v>
      </c>
      <c r="Q5" s="10" t="s">
        <v>8331</v>
      </c>
      <c r="R5" s="10" t="s">
        <v>8332</v>
      </c>
      <c r="S5" s="15">
        <v>42440.371111111104</v>
      </c>
      <c r="T5" s="15">
        <v>42470.329444444447</v>
      </c>
    </row>
    <row r="6" spans="1:20" ht="64" x14ac:dyDescent="0.2">
      <c r="A6">
        <v>1069</v>
      </c>
      <c r="B6" s="3" t="s">
        <v>1070</v>
      </c>
      <c r="C6" s="3" t="s">
        <v>5179</v>
      </c>
      <c r="D6" s="6">
        <v>2200</v>
      </c>
      <c r="E6" s="8">
        <v>850</v>
      </c>
      <c r="F6" t="s">
        <v>8220</v>
      </c>
      <c r="G6" t="s">
        <v>8223</v>
      </c>
      <c r="H6" t="s">
        <v>8245</v>
      </c>
      <c r="I6">
        <v>1385447459</v>
      </c>
      <c r="J6">
        <v>1382679059</v>
      </c>
      <c r="K6" t="b">
        <v>0</v>
      </c>
      <c r="L6">
        <v>21</v>
      </c>
      <c r="M6" t="b">
        <v>0</v>
      </c>
      <c r="N6" t="s">
        <v>8280</v>
      </c>
      <c r="O6">
        <v>39</v>
      </c>
      <c r="P6">
        <v>40.479999999999997</v>
      </c>
      <c r="Q6" s="10" t="s">
        <v>8331</v>
      </c>
      <c r="R6" s="10" t="s">
        <v>8332</v>
      </c>
      <c r="S6" s="15">
        <v>41572.229849537034</v>
      </c>
      <c r="T6" s="15">
        <v>41604.271516203706</v>
      </c>
    </row>
    <row r="7" spans="1:20" ht="96" x14ac:dyDescent="0.2">
      <c r="A7">
        <v>1070</v>
      </c>
      <c r="B7" s="3" t="s">
        <v>1071</v>
      </c>
      <c r="C7" s="3" t="s">
        <v>5180</v>
      </c>
      <c r="D7" s="6">
        <v>10000</v>
      </c>
      <c r="E7" s="8">
        <v>70</v>
      </c>
      <c r="F7" t="s">
        <v>8220</v>
      </c>
      <c r="G7" t="s">
        <v>8223</v>
      </c>
      <c r="H7" t="s">
        <v>8245</v>
      </c>
      <c r="I7">
        <v>1349050622</v>
      </c>
      <c r="J7">
        <v>1347322622</v>
      </c>
      <c r="K7" t="b">
        <v>0</v>
      </c>
      <c r="L7">
        <v>2</v>
      </c>
      <c r="M7" t="b">
        <v>0</v>
      </c>
      <c r="N7" t="s">
        <v>8280</v>
      </c>
      <c r="O7">
        <v>1</v>
      </c>
      <c r="P7">
        <v>35</v>
      </c>
      <c r="Q7" s="10" t="s">
        <v>8331</v>
      </c>
      <c r="R7" s="10" t="s">
        <v>8332</v>
      </c>
      <c r="S7" s="15">
        <v>41163.011828703704</v>
      </c>
      <c r="T7" s="15">
        <v>41183.011828703704</v>
      </c>
    </row>
    <row r="8" spans="1:20" ht="64" x14ac:dyDescent="0.2">
      <c r="A8">
        <v>1072</v>
      </c>
      <c r="B8" s="3" t="s">
        <v>1073</v>
      </c>
      <c r="C8" s="3" t="s">
        <v>5182</v>
      </c>
      <c r="D8" s="6">
        <v>75000</v>
      </c>
      <c r="E8" s="8">
        <v>51</v>
      </c>
      <c r="F8" t="s">
        <v>8220</v>
      </c>
      <c r="G8" t="s">
        <v>8223</v>
      </c>
      <c r="H8" t="s">
        <v>8245</v>
      </c>
      <c r="I8">
        <v>1391630297</v>
      </c>
      <c r="J8">
        <v>1389038297</v>
      </c>
      <c r="K8" t="b">
        <v>0</v>
      </c>
      <c r="L8">
        <v>4</v>
      </c>
      <c r="M8" t="b">
        <v>0</v>
      </c>
      <c r="N8" t="s">
        <v>8280</v>
      </c>
      <c r="O8">
        <v>0</v>
      </c>
      <c r="P8">
        <v>12.75</v>
      </c>
      <c r="Q8" s="10" t="s">
        <v>8331</v>
      </c>
      <c r="R8" s="10" t="s">
        <v>8332</v>
      </c>
      <c r="S8" s="15">
        <v>41645.832141203704</v>
      </c>
      <c r="T8" s="15">
        <v>41675.832141203704</v>
      </c>
    </row>
    <row r="9" spans="1:20" ht="48" x14ac:dyDescent="0.2">
      <c r="A9">
        <v>1073</v>
      </c>
      <c r="B9" s="3" t="s">
        <v>1074</v>
      </c>
      <c r="C9" s="3" t="s">
        <v>5183</v>
      </c>
      <c r="D9" s="6">
        <v>750</v>
      </c>
      <c r="E9" s="8">
        <v>10</v>
      </c>
      <c r="F9" t="s">
        <v>8220</v>
      </c>
      <c r="G9" t="s">
        <v>8223</v>
      </c>
      <c r="H9" t="s">
        <v>8245</v>
      </c>
      <c r="I9">
        <v>1318806541</v>
      </c>
      <c r="J9">
        <v>1316214541</v>
      </c>
      <c r="K9" t="b">
        <v>0</v>
      </c>
      <c r="L9">
        <v>1</v>
      </c>
      <c r="M9" t="b">
        <v>0</v>
      </c>
      <c r="N9" t="s">
        <v>8280</v>
      </c>
      <c r="O9">
        <v>1</v>
      </c>
      <c r="P9">
        <v>10</v>
      </c>
      <c r="Q9" s="10" t="s">
        <v>8331</v>
      </c>
      <c r="R9" s="10" t="s">
        <v>8332</v>
      </c>
      <c r="S9" s="15">
        <v>40802.964594907404</v>
      </c>
      <c r="T9" s="15">
        <v>40832.964594907404</v>
      </c>
    </row>
    <row r="10" spans="1:20" ht="64" x14ac:dyDescent="0.2">
      <c r="A10">
        <v>1074</v>
      </c>
      <c r="B10" s="3" t="s">
        <v>1075</v>
      </c>
      <c r="C10" s="3" t="s">
        <v>5184</v>
      </c>
      <c r="D10" s="6">
        <v>54000</v>
      </c>
      <c r="E10" s="8">
        <v>3407</v>
      </c>
      <c r="F10" t="s">
        <v>8220</v>
      </c>
      <c r="G10" t="s">
        <v>8223</v>
      </c>
      <c r="H10" t="s">
        <v>8245</v>
      </c>
      <c r="I10">
        <v>1388808545</v>
      </c>
      <c r="J10">
        <v>1386216545</v>
      </c>
      <c r="K10" t="b">
        <v>0</v>
      </c>
      <c r="L10">
        <v>30</v>
      </c>
      <c r="M10" t="b">
        <v>0</v>
      </c>
      <c r="N10" t="s">
        <v>8280</v>
      </c>
      <c r="O10">
        <v>6</v>
      </c>
      <c r="P10">
        <v>113.57</v>
      </c>
      <c r="Q10" s="10" t="s">
        <v>8331</v>
      </c>
      <c r="R10" s="10" t="s">
        <v>8332</v>
      </c>
      <c r="S10" s="15">
        <v>41613.172974537039</v>
      </c>
      <c r="T10" s="15">
        <v>41643.172974537039</v>
      </c>
    </row>
    <row r="11" spans="1:20" ht="48" x14ac:dyDescent="0.2">
      <c r="A11">
        <v>1075</v>
      </c>
      <c r="B11" s="3" t="s">
        <v>1076</v>
      </c>
      <c r="C11" s="3" t="s">
        <v>5185</v>
      </c>
      <c r="D11" s="6">
        <v>1000</v>
      </c>
      <c r="E11" s="8">
        <v>45</v>
      </c>
      <c r="F11" t="s">
        <v>8220</v>
      </c>
      <c r="G11" t="s">
        <v>8223</v>
      </c>
      <c r="H11" t="s">
        <v>8245</v>
      </c>
      <c r="I11">
        <v>1336340516</v>
      </c>
      <c r="J11">
        <v>1333748516</v>
      </c>
      <c r="K11" t="b">
        <v>0</v>
      </c>
      <c r="L11">
        <v>3</v>
      </c>
      <c r="M11" t="b">
        <v>0</v>
      </c>
      <c r="N11" t="s">
        <v>8280</v>
      </c>
      <c r="O11">
        <v>5</v>
      </c>
      <c r="P11">
        <v>15</v>
      </c>
      <c r="Q11" s="10" t="s">
        <v>8331</v>
      </c>
      <c r="R11" s="10" t="s">
        <v>8332</v>
      </c>
      <c r="S11" s="15">
        <v>41005.904120370367</v>
      </c>
      <c r="T11" s="15">
        <v>41035.904120370367</v>
      </c>
    </row>
    <row r="12" spans="1:20" ht="64" x14ac:dyDescent="0.2">
      <c r="A12">
        <v>1076</v>
      </c>
      <c r="B12" s="3" t="s">
        <v>1077</v>
      </c>
      <c r="C12" s="3" t="s">
        <v>5186</v>
      </c>
      <c r="D12" s="6">
        <v>75000</v>
      </c>
      <c r="E12" s="8">
        <v>47074</v>
      </c>
      <c r="F12" t="s">
        <v>8220</v>
      </c>
      <c r="G12" t="s">
        <v>8223</v>
      </c>
      <c r="H12" t="s">
        <v>8245</v>
      </c>
      <c r="I12">
        <v>1410426250</v>
      </c>
      <c r="J12">
        <v>1405674250</v>
      </c>
      <c r="K12" t="b">
        <v>0</v>
      </c>
      <c r="L12">
        <v>975</v>
      </c>
      <c r="M12" t="b">
        <v>0</v>
      </c>
      <c r="N12" t="s">
        <v>8280</v>
      </c>
      <c r="O12">
        <v>63</v>
      </c>
      <c r="P12">
        <v>48.28</v>
      </c>
      <c r="Q12" s="10" t="s">
        <v>8331</v>
      </c>
      <c r="R12" s="10" t="s">
        <v>8332</v>
      </c>
      <c r="S12" s="15">
        <v>41838.377893518518</v>
      </c>
      <c r="T12" s="15">
        <v>41893.377893518518</v>
      </c>
    </row>
    <row r="13" spans="1:20" ht="80" x14ac:dyDescent="0.2">
      <c r="A13">
        <v>1077</v>
      </c>
      <c r="B13" s="3" t="s">
        <v>1078</v>
      </c>
      <c r="C13" s="3" t="s">
        <v>5187</v>
      </c>
      <c r="D13" s="6">
        <v>25000</v>
      </c>
      <c r="E13" s="8">
        <v>7344</v>
      </c>
      <c r="F13" t="s">
        <v>8220</v>
      </c>
      <c r="G13" t="s">
        <v>8223</v>
      </c>
      <c r="H13" t="s">
        <v>8245</v>
      </c>
      <c r="I13">
        <v>1452744011</v>
      </c>
      <c r="J13">
        <v>1450152011</v>
      </c>
      <c r="K13" t="b">
        <v>0</v>
      </c>
      <c r="L13">
        <v>167</v>
      </c>
      <c r="M13" t="b">
        <v>0</v>
      </c>
      <c r="N13" t="s">
        <v>8280</v>
      </c>
      <c r="O13">
        <v>29</v>
      </c>
      <c r="P13">
        <v>43.98</v>
      </c>
      <c r="Q13" s="10" t="s">
        <v>8331</v>
      </c>
      <c r="R13" s="10" t="s">
        <v>8332</v>
      </c>
      <c r="S13" s="15">
        <v>42353.16679398148</v>
      </c>
      <c r="T13" s="15">
        <v>42383.16679398148</v>
      </c>
    </row>
    <row r="14" spans="1:20" ht="96" x14ac:dyDescent="0.2">
      <c r="A14">
        <v>1078</v>
      </c>
      <c r="B14" s="3" t="s">
        <v>1079</v>
      </c>
      <c r="C14" s="3" t="s">
        <v>5188</v>
      </c>
      <c r="D14" s="6">
        <v>600</v>
      </c>
      <c r="E14" s="8">
        <v>45</v>
      </c>
      <c r="F14" t="s">
        <v>8220</v>
      </c>
      <c r="G14" t="s">
        <v>8223</v>
      </c>
      <c r="H14" t="s">
        <v>8245</v>
      </c>
      <c r="I14">
        <v>1311309721</v>
      </c>
      <c r="J14">
        <v>1307421721</v>
      </c>
      <c r="K14" t="b">
        <v>0</v>
      </c>
      <c r="L14">
        <v>5</v>
      </c>
      <c r="M14" t="b">
        <v>0</v>
      </c>
      <c r="N14" t="s">
        <v>8280</v>
      </c>
      <c r="O14">
        <v>8</v>
      </c>
      <c r="P14">
        <v>9</v>
      </c>
      <c r="Q14" s="10" t="s">
        <v>8331</v>
      </c>
      <c r="R14" s="10" t="s">
        <v>8332</v>
      </c>
      <c r="S14" s="15">
        <v>40701.195844907408</v>
      </c>
      <c r="T14" s="15">
        <v>40746.195844907408</v>
      </c>
    </row>
    <row r="15" spans="1:20" ht="48" x14ac:dyDescent="0.2">
      <c r="A15">
        <v>1080</v>
      </c>
      <c r="B15" s="3" t="s">
        <v>1081</v>
      </c>
      <c r="C15" s="3" t="s">
        <v>5190</v>
      </c>
      <c r="D15" s="6">
        <v>20000</v>
      </c>
      <c r="E15" s="8">
        <v>1821</v>
      </c>
      <c r="F15" t="s">
        <v>8220</v>
      </c>
      <c r="G15" t="s">
        <v>8223</v>
      </c>
      <c r="H15" t="s">
        <v>8245</v>
      </c>
      <c r="I15">
        <v>1399778333</v>
      </c>
      <c r="J15">
        <v>1397186333</v>
      </c>
      <c r="K15" t="b">
        <v>0</v>
      </c>
      <c r="L15">
        <v>98</v>
      </c>
      <c r="M15" t="b">
        <v>0</v>
      </c>
      <c r="N15" t="s">
        <v>8280</v>
      </c>
      <c r="O15">
        <v>9</v>
      </c>
      <c r="P15">
        <v>18.579999999999998</v>
      </c>
      <c r="Q15" s="10" t="s">
        <v>8331</v>
      </c>
      <c r="R15" s="10" t="s">
        <v>8332</v>
      </c>
      <c r="S15" s="15">
        <v>41740.138113425928</v>
      </c>
      <c r="T15" s="15">
        <v>41770.138113425928</v>
      </c>
    </row>
    <row r="16" spans="1:20" ht="48" x14ac:dyDescent="0.2">
      <c r="A16">
        <v>1081</v>
      </c>
      <c r="B16" s="3" t="s">
        <v>1082</v>
      </c>
      <c r="C16" s="3" t="s">
        <v>5191</v>
      </c>
      <c r="D16" s="6">
        <v>68000</v>
      </c>
      <c r="E16" s="8">
        <v>12</v>
      </c>
      <c r="F16" t="s">
        <v>8220</v>
      </c>
      <c r="G16" t="s">
        <v>8223</v>
      </c>
      <c r="H16" t="s">
        <v>8245</v>
      </c>
      <c r="I16">
        <v>1422483292</v>
      </c>
      <c r="J16">
        <v>1419891292</v>
      </c>
      <c r="K16" t="b">
        <v>0</v>
      </c>
      <c r="L16">
        <v>4</v>
      </c>
      <c r="M16" t="b">
        <v>0</v>
      </c>
      <c r="N16" t="s">
        <v>8280</v>
      </c>
      <c r="O16">
        <v>0</v>
      </c>
      <c r="P16">
        <v>3</v>
      </c>
      <c r="Q16" s="10" t="s">
        <v>8331</v>
      </c>
      <c r="R16" s="10" t="s">
        <v>8332</v>
      </c>
      <c r="S16" s="15">
        <v>42002.926990740743</v>
      </c>
      <c r="T16" s="15">
        <v>42032.926990740743</v>
      </c>
    </row>
    <row r="17" spans="1:20" ht="64" x14ac:dyDescent="0.2">
      <c r="A17">
        <v>1082</v>
      </c>
      <c r="B17" s="3" t="s">
        <v>1083</v>
      </c>
      <c r="C17" s="3" t="s">
        <v>5192</v>
      </c>
      <c r="D17" s="6">
        <v>10000</v>
      </c>
      <c r="E17" s="8">
        <v>56</v>
      </c>
      <c r="F17" t="s">
        <v>8220</v>
      </c>
      <c r="G17" t="s">
        <v>8223</v>
      </c>
      <c r="H17" t="s">
        <v>8245</v>
      </c>
      <c r="I17">
        <v>1344635088</v>
      </c>
      <c r="J17">
        <v>1342043088</v>
      </c>
      <c r="K17" t="b">
        <v>0</v>
      </c>
      <c r="L17">
        <v>3</v>
      </c>
      <c r="M17" t="b">
        <v>0</v>
      </c>
      <c r="N17" t="s">
        <v>8280</v>
      </c>
      <c r="O17">
        <v>1</v>
      </c>
      <c r="P17">
        <v>18.670000000000002</v>
      </c>
      <c r="Q17" s="10" t="s">
        <v>8331</v>
      </c>
      <c r="R17" s="10" t="s">
        <v>8332</v>
      </c>
      <c r="S17" s="15">
        <v>41101.906111111115</v>
      </c>
      <c r="T17" s="15">
        <v>41131.906111111115</v>
      </c>
    </row>
    <row r="18" spans="1:20" ht="32" x14ac:dyDescent="0.2">
      <c r="A18">
        <v>1084</v>
      </c>
      <c r="B18" s="3" t="s">
        <v>1085</v>
      </c>
      <c r="C18" s="3" t="s">
        <v>5194</v>
      </c>
      <c r="D18" s="6">
        <v>550</v>
      </c>
      <c r="E18" s="8">
        <v>0</v>
      </c>
      <c r="F18" t="s">
        <v>8220</v>
      </c>
      <c r="G18" t="s">
        <v>8223</v>
      </c>
      <c r="H18" t="s">
        <v>8245</v>
      </c>
      <c r="I18">
        <v>1407534804</v>
      </c>
      <c r="J18">
        <v>1404942804</v>
      </c>
      <c r="K18" t="b">
        <v>0</v>
      </c>
      <c r="L18">
        <v>0</v>
      </c>
      <c r="M18" t="b">
        <v>0</v>
      </c>
      <c r="N18" t="s">
        <v>8280</v>
      </c>
      <c r="O18">
        <v>0</v>
      </c>
      <c r="P18">
        <v>0</v>
      </c>
      <c r="Q18" s="10" t="s">
        <v>8331</v>
      </c>
      <c r="R18" s="10" t="s">
        <v>8332</v>
      </c>
      <c r="S18" s="15">
        <v>41829.912083333329</v>
      </c>
      <c r="T18" s="15">
        <v>41859.912083333329</v>
      </c>
    </row>
    <row r="19" spans="1:20" ht="48" x14ac:dyDescent="0.2">
      <c r="A19">
        <v>1086</v>
      </c>
      <c r="B19" s="3" t="s">
        <v>1087</v>
      </c>
      <c r="C19" s="3" t="s">
        <v>5196</v>
      </c>
      <c r="D19" s="6">
        <v>18000</v>
      </c>
      <c r="E19" s="8">
        <v>15</v>
      </c>
      <c r="F19" t="s">
        <v>8220</v>
      </c>
      <c r="G19" t="s">
        <v>8223</v>
      </c>
      <c r="H19" t="s">
        <v>8245</v>
      </c>
      <c r="I19">
        <v>1408913291</v>
      </c>
      <c r="J19">
        <v>1406321291</v>
      </c>
      <c r="K19" t="b">
        <v>0</v>
      </c>
      <c r="L19">
        <v>2</v>
      </c>
      <c r="M19" t="b">
        <v>0</v>
      </c>
      <c r="N19" t="s">
        <v>8280</v>
      </c>
      <c r="O19">
        <v>0</v>
      </c>
      <c r="P19">
        <v>7.5</v>
      </c>
      <c r="Q19" s="10" t="s">
        <v>8331</v>
      </c>
      <c r="R19" s="10" t="s">
        <v>8332</v>
      </c>
      <c r="S19" s="15">
        <v>41845.866793981484</v>
      </c>
      <c r="T19" s="15">
        <v>41875.866793981484</v>
      </c>
    </row>
    <row r="20" spans="1:20" ht="64" x14ac:dyDescent="0.2">
      <c r="A20">
        <v>1087</v>
      </c>
      <c r="B20" s="3" t="s">
        <v>1088</v>
      </c>
      <c r="C20" s="3" t="s">
        <v>5197</v>
      </c>
      <c r="D20" s="6">
        <v>1100</v>
      </c>
      <c r="E20" s="8">
        <v>0</v>
      </c>
      <c r="F20" t="s">
        <v>8220</v>
      </c>
      <c r="G20" t="s">
        <v>8223</v>
      </c>
      <c r="H20" t="s">
        <v>8245</v>
      </c>
      <c r="I20">
        <v>1402852087</v>
      </c>
      <c r="J20">
        <v>1400260087</v>
      </c>
      <c r="K20" t="b">
        <v>0</v>
      </c>
      <c r="L20">
        <v>0</v>
      </c>
      <c r="M20" t="b">
        <v>0</v>
      </c>
      <c r="N20" t="s">
        <v>8280</v>
      </c>
      <c r="O20">
        <v>0</v>
      </c>
      <c r="P20">
        <v>0</v>
      </c>
      <c r="Q20" s="10" t="s">
        <v>8331</v>
      </c>
      <c r="R20" s="10" t="s">
        <v>8332</v>
      </c>
      <c r="S20" s="15">
        <v>41775.713969907411</v>
      </c>
      <c r="T20" s="15">
        <v>41805.713969907411</v>
      </c>
    </row>
    <row r="21" spans="1:20" ht="48" x14ac:dyDescent="0.2">
      <c r="A21">
        <v>1088</v>
      </c>
      <c r="B21" s="3" t="s">
        <v>1089</v>
      </c>
      <c r="C21" s="3" t="s">
        <v>5198</v>
      </c>
      <c r="D21" s="6">
        <v>45000</v>
      </c>
      <c r="E21" s="8">
        <v>6382.34</v>
      </c>
      <c r="F21" t="s">
        <v>8220</v>
      </c>
      <c r="G21" t="s">
        <v>8223</v>
      </c>
      <c r="H21" t="s">
        <v>8245</v>
      </c>
      <c r="I21">
        <v>1398366667</v>
      </c>
      <c r="J21">
        <v>1395774667</v>
      </c>
      <c r="K21" t="b">
        <v>0</v>
      </c>
      <c r="L21">
        <v>147</v>
      </c>
      <c r="M21" t="b">
        <v>0</v>
      </c>
      <c r="N21" t="s">
        <v>8280</v>
      </c>
      <c r="O21">
        <v>14</v>
      </c>
      <c r="P21">
        <v>43.42</v>
      </c>
      <c r="Q21" s="10" t="s">
        <v>8331</v>
      </c>
      <c r="R21" s="10" t="s">
        <v>8332</v>
      </c>
      <c r="S21" s="15">
        <v>41723.799386574072</v>
      </c>
      <c r="T21" s="15">
        <v>41753.799386574072</v>
      </c>
    </row>
    <row r="22" spans="1:20" ht="80" x14ac:dyDescent="0.2">
      <c r="A22">
        <v>1092</v>
      </c>
      <c r="B22" s="3" t="s">
        <v>1093</v>
      </c>
      <c r="C22" s="3" t="s">
        <v>5202</v>
      </c>
      <c r="D22" s="6">
        <v>2000</v>
      </c>
      <c r="E22" s="8">
        <v>21</v>
      </c>
      <c r="F22" t="s">
        <v>8220</v>
      </c>
      <c r="G22" t="s">
        <v>8223</v>
      </c>
      <c r="H22" t="s">
        <v>8245</v>
      </c>
      <c r="I22">
        <v>1357432638</v>
      </c>
      <c r="J22">
        <v>1354840638</v>
      </c>
      <c r="K22" t="b">
        <v>0</v>
      </c>
      <c r="L22">
        <v>7</v>
      </c>
      <c r="M22" t="b">
        <v>0</v>
      </c>
      <c r="N22" t="s">
        <v>8280</v>
      </c>
      <c r="O22">
        <v>1</v>
      </c>
      <c r="P22">
        <v>3</v>
      </c>
      <c r="Q22" s="10" t="s">
        <v>8331</v>
      </c>
      <c r="R22" s="10" t="s">
        <v>8332</v>
      </c>
      <c r="S22" s="15">
        <v>41250.025902777779</v>
      </c>
      <c r="T22" s="15">
        <v>41280.025902777779</v>
      </c>
    </row>
    <row r="23" spans="1:20" ht="64" x14ac:dyDescent="0.2">
      <c r="A23">
        <v>1094</v>
      </c>
      <c r="B23" s="3" t="s">
        <v>1095</v>
      </c>
      <c r="C23" s="3" t="s">
        <v>5204</v>
      </c>
      <c r="D23" s="6">
        <v>18000</v>
      </c>
      <c r="E23" s="8">
        <v>3294.01</v>
      </c>
      <c r="F23" t="s">
        <v>8220</v>
      </c>
      <c r="G23" t="s">
        <v>8223</v>
      </c>
      <c r="H23" t="s">
        <v>8245</v>
      </c>
      <c r="I23">
        <v>1318180033</v>
      </c>
      <c r="J23">
        <v>1315588033</v>
      </c>
      <c r="K23" t="b">
        <v>0</v>
      </c>
      <c r="L23">
        <v>27</v>
      </c>
      <c r="M23" t="b">
        <v>0</v>
      </c>
      <c r="N23" t="s">
        <v>8280</v>
      </c>
      <c r="O23">
        <v>18</v>
      </c>
      <c r="P23">
        <v>122</v>
      </c>
      <c r="Q23" s="10" t="s">
        <v>8331</v>
      </c>
      <c r="R23" s="10" t="s">
        <v>8332</v>
      </c>
      <c r="S23" s="15">
        <v>40795.713344907403</v>
      </c>
      <c r="T23" s="15">
        <v>40825.713344907403</v>
      </c>
    </row>
    <row r="24" spans="1:20" ht="64" x14ac:dyDescent="0.2">
      <c r="A24">
        <v>1095</v>
      </c>
      <c r="B24" s="3" t="s">
        <v>1096</v>
      </c>
      <c r="C24" s="3" t="s">
        <v>5205</v>
      </c>
      <c r="D24" s="6">
        <v>500000</v>
      </c>
      <c r="E24" s="8">
        <v>25174</v>
      </c>
      <c r="F24" t="s">
        <v>8220</v>
      </c>
      <c r="G24" t="s">
        <v>8223</v>
      </c>
      <c r="H24" t="s">
        <v>8245</v>
      </c>
      <c r="I24">
        <v>1377867220</v>
      </c>
      <c r="J24">
        <v>1375275220</v>
      </c>
      <c r="K24" t="b">
        <v>0</v>
      </c>
      <c r="L24">
        <v>94</v>
      </c>
      <c r="M24" t="b">
        <v>0</v>
      </c>
      <c r="N24" t="s">
        <v>8280</v>
      </c>
      <c r="O24">
        <v>5</v>
      </c>
      <c r="P24">
        <v>267.81</v>
      </c>
      <c r="Q24" s="10" t="s">
        <v>8331</v>
      </c>
      <c r="R24" s="10" t="s">
        <v>8332</v>
      </c>
      <c r="S24" s="15">
        <v>41486.537268518521</v>
      </c>
      <c r="T24" s="15">
        <v>41516.537268518521</v>
      </c>
    </row>
    <row r="25" spans="1:20" ht="112" x14ac:dyDescent="0.2">
      <c r="A25">
        <v>1096</v>
      </c>
      <c r="B25" s="3" t="s">
        <v>1097</v>
      </c>
      <c r="C25" s="3" t="s">
        <v>5206</v>
      </c>
      <c r="D25" s="6">
        <v>12000</v>
      </c>
      <c r="E25" s="8">
        <v>2152</v>
      </c>
      <c r="F25" t="s">
        <v>8220</v>
      </c>
      <c r="G25" t="s">
        <v>8223</v>
      </c>
      <c r="H25" t="s">
        <v>8245</v>
      </c>
      <c r="I25">
        <v>1412393400</v>
      </c>
      <c r="J25">
        <v>1409747154</v>
      </c>
      <c r="K25" t="b">
        <v>0</v>
      </c>
      <c r="L25">
        <v>29</v>
      </c>
      <c r="M25" t="b">
        <v>0</v>
      </c>
      <c r="N25" t="s">
        <v>8280</v>
      </c>
      <c r="O25">
        <v>18</v>
      </c>
      <c r="P25">
        <v>74.209999999999994</v>
      </c>
      <c r="Q25" s="10" t="s">
        <v>8331</v>
      </c>
      <c r="R25" s="10" t="s">
        <v>8332</v>
      </c>
      <c r="S25" s="15">
        <v>41885.51798611111</v>
      </c>
      <c r="T25" s="15">
        <v>41916.145833333336</v>
      </c>
    </row>
    <row r="26" spans="1:20" ht="64" x14ac:dyDescent="0.2">
      <c r="A26">
        <v>1097</v>
      </c>
      <c r="B26" s="3" t="s">
        <v>1098</v>
      </c>
      <c r="C26" s="3" t="s">
        <v>5207</v>
      </c>
      <c r="D26" s="6">
        <v>100000</v>
      </c>
      <c r="E26" s="8">
        <v>47</v>
      </c>
      <c r="F26" t="s">
        <v>8220</v>
      </c>
      <c r="G26" t="s">
        <v>8223</v>
      </c>
      <c r="H26" t="s">
        <v>8245</v>
      </c>
      <c r="I26">
        <v>1393786877</v>
      </c>
      <c r="J26">
        <v>1390330877</v>
      </c>
      <c r="K26" t="b">
        <v>0</v>
      </c>
      <c r="L26">
        <v>7</v>
      </c>
      <c r="M26" t="b">
        <v>0</v>
      </c>
      <c r="N26" t="s">
        <v>8280</v>
      </c>
      <c r="O26">
        <v>0</v>
      </c>
      <c r="P26">
        <v>6.71</v>
      </c>
      <c r="Q26" s="10" t="s">
        <v>8331</v>
      </c>
      <c r="R26" s="10" t="s">
        <v>8332</v>
      </c>
      <c r="S26" s="15">
        <v>41660.792557870373</v>
      </c>
      <c r="T26" s="15">
        <v>41700.792557870373</v>
      </c>
    </row>
    <row r="27" spans="1:20" ht="48" x14ac:dyDescent="0.2">
      <c r="A27">
        <v>1098</v>
      </c>
      <c r="B27" s="3" t="s">
        <v>1099</v>
      </c>
      <c r="C27" s="3" t="s">
        <v>5208</v>
      </c>
      <c r="D27" s="6">
        <v>25000</v>
      </c>
      <c r="E27" s="8">
        <v>1803</v>
      </c>
      <c r="F27" t="s">
        <v>8220</v>
      </c>
      <c r="G27" t="s">
        <v>8223</v>
      </c>
      <c r="H27" t="s">
        <v>8245</v>
      </c>
      <c r="I27">
        <v>1397413095</v>
      </c>
      <c r="J27">
        <v>1394821095</v>
      </c>
      <c r="K27" t="b">
        <v>0</v>
      </c>
      <c r="L27">
        <v>22</v>
      </c>
      <c r="M27" t="b">
        <v>0</v>
      </c>
      <c r="N27" t="s">
        <v>8280</v>
      </c>
      <c r="O27">
        <v>7</v>
      </c>
      <c r="P27">
        <v>81.95</v>
      </c>
      <c r="Q27" s="10" t="s">
        <v>8331</v>
      </c>
      <c r="R27" s="10" t="s">
        <v>8332</v>
      </c>
      <c r="S27" s="15">
        <v>41712.762673611112</v>
      </c>
      <c r="T27" s="15">
        <v>41742.762673611112</v>
      </c>
    </row>
    <row r="28" spans="1:20" ht="48" x14ac:dyDescent="0.2">
      <c r="A28">
        <v>1101</v>
      </c>
      <c r="B28" s="3" t="s">
        <v>1102</v>
      </c>
      <c r="C28" s="3" t="s">
        <v>5211</v>
      </c>
      <c r="D28" s="6">
        <v>100000</v>
      </c>
      <c r="E28" s="8">
        <v>41</v>
      </c>
      <c r="F28" t="s">
        <v>8220</v>
      </c>
      <c r="G28" t="s">
        <v>8223</v>
      </c>
      <c r="H28" t="s">
        <v>8245</v>
      </c>
      <c r="I28">
        <v>1468519920</v>
      </c>
      <c r="J28">
        <v>1466188338</v>
      </c>
      <c r="K28" t="b">
        <v>0</v>
      </c>
      <c r="L28">
        <v>6</v>
      </c>
      <c r="M28" t="b">
        <v>0</v>
      </c>
      <c r="N28" t="s">
        <v>8280</v>
      </c>
      <c r="O28">
        <v>0</v>
      </c>
      <c r="P28">
        <v>6.83</v>
      </c>
      <c r="Q28" s="10" t="s">
        <v>8331</v>
      </c>
      <c r="R28" s="10" t="s">
        <v>8332</v>
      </c>
      <c r="S28" s="15">
        <v>42538.77243055556</v>
      </c>
      <c r="T28" s="15">
        <v>42565.758333333331</v>
      </c>
    </row>
    <row r="29" spans="1:20" ht="64" x14ac:dyDescent="0.2">
      <c r="A29">
        <v>1102</v>
      </c>
      <c r="B29" s="3" t="s">
        <v>1103</v>
      </c>
      <c r="C29" s="3" t="s">
        <v>5212</v>
      </c>
      <c r="D29" s="6">
        <v>8000</v>
      </c>
      <c r="E29" s="8">
        <v>425</v>
      </c>
      <c r="F29" t="s">
        <v>8220</v>
      </c>
      <c r="G29" t="s">
        <v>8223</v>
      </c>
      <c r="H29" t="s">
        <v>8245</v>
      </c>
      <c r="I29">
        <v>1386568740</v>
      </c>
      <c r="J29">
        <v>1383095125</v>
      </c>
      <c r="K29" t="b">
        <v>0</v>
      </c>
      <c r="L29">
        <v>24</v>
      </c>
      <c r="M29" t="b">
        <v>0</v>
      </c>
      <c r="N29" t="s">
        <v>8280</v>
      </c>
      <c r="O29">
        <v>5</v>
      </c>
      <c r="P29">
        <v>17.71</v>
      </c>
      <c r="Q29" s="10" t="s">
        <v>8331</v>
      </c>
      <c r="R29" s="10" t="s">
        <v>8332</v>
      </c>
      <c r="S29" s="15">
        <v>41577.045428240745</v>
      </c>
      <c r="T29" s="15">
        <v>41617.249305555553</v>
      </c>
    </row>
    <row r="30" spans="1:20" ht="48" x14ac:dyDescent="0.2">
      <c r="A30">
        <v>1103</v>
      </c>
      <c r="B30" s="3" t="s">
        <v>1104</v>
      </c>
      <c r="C30" s="3" t="s">
        <v>5213</v>
      </c>
      <c r="D30" s="6">
        <v>15000</v>
      </c>
      <c r="E30" s="8">
        <v>243</v>
      </c>
      <c r="F30" t="s">
        <v>8220</v>
      </c>
      <c r="G30" t="s">
        <v>8223</v>
      </c>
      <c r="H30" t="s">
        <v>8245</v>
      </c>
      <c r="I30">
        <v>1466227190</v>
      </c>
      <c r="J30">
        <v>1461043190</v>
      </c>
      <c r="K30" t="b">
        <v>0</v>
      </c>
      <c r="L30">
        <v>15</v>
      </c>
      <c r="M30" t="b">
        <v>0</v>
      </c>
      <c r="N30" t="s">
        <v>8280</v>
      </c>
      <c r="O30">
        <v>2</v>
      </c>
      <c r="P30">
        <v>16.2</v>
      </c>
      <c r="Q30" s="10" t="s">
        <v>8331</v>
      </c>
      <c r="R30" s="10" t="s">
        <v>8332</v>
      </c>
      <c r="S30" s="15">
        <v>42479.22210648148</v>
      </c>
      <c r="T30" s="15">
        <v>42539.22210648148</v>
      </c>
    </row>
    <row r="31" spans="1:20" ht="64" x14ac:dyDescent="0.2">
      <c r="A31">
        <v>1105</v>
      </c>
      <c r="B31" s="3" t="s">
        <v>1106</v>
      </c>
      <c r="C31" s="3" t="s">
        <v>5215</v>
      </c>
      <c r="D31" s="6">
        <v>900000</v>
      </c>
      <c r="E31" s="8">
        <v>1431</v>
      </c>
      <c r="F31" t="s">
        <v>8220</v>
      </c>
      <c r="G31" t="s">
        <v>8223</v>
      </c>
      <c r="H31" t="s">
        <v>8245</v>
      </c>
      <c r="I31">
        <v>1395627327</v>
      </c>
      <c r="J31">
        <v>1393038927</v>
      </c>
      <c r="K31" t="b">
        <v>0</v>
      </c>
      <c r="L31">
        <v>20</v>
      </c>
      <c r="M31" t="b">
        <v>0</v>
      </c>
      <c r="N31" t="s">
        <v>8280</v>
      </c>
      <c r="O31">
        <v>0</v>
      </c>
      <c r="P31">
        <v>71.55</v>
      </c>
      <c r="Q31" s="10" t="s">
        <v>8331</v>
      </c>
      <c r="R31" s="10" t="s">
        <v>8332</v>
      </c>
      <c r="S31" s="15">
        <v>41692.135729166665</v>
      </c>
      <c r="T31" s="15">
        <v>41722.0940625</v>
      </c>
    </row>
    <row r="32" spans="1:20" ht="64" x14ac:dyDescent="0.2">
      <c r="A32">
        <v>1106</v>
      </c>
      <c r="B32" s="3" t="s">
        <v>1107</v>
      </c>
      <c r="C32" s="3" t="s">
        <v>5216</v>
      </c>
      <c r="D32" s="6">
        <v>400</v>
      </c>
      <c r="E32" s="8">
        <v>165</v>
      </c>
      <c r="F32" t="s">
        <v>8220</v>
      </c>
      <c r="G32" t="s">
        <v>8223</v>
      </c>
      <c r="H32" t="s">
        <v>8245</v>
      </c>
      <c r="I32">
        <v>1333557975</v>
      </c>
      <c r="J32">
        <v>1330969575</v>
      </c>
      <c r="K32" t="b">
        <v>0</v>
      </c>
      <c r="L32">
        <v>7</v>
      </c>
      <c r="M32" t="b">
        <v>0</v>
      </c>
      <c r="N32" t="s">
        <v>8280</v>
      </c>
      <c r="O32">
        <v>41</v>
      </c>
      <c r="P32">
        <v>23.57</v>
      </c>
      <c r="Q32" s="10" t="s">
        <v>8331</v>
      </c>
      <c r="R32" s="10" t="s">
        <v>8332</v>
      </c>
      <c r="S32" s="15">
        <v>40973.740451388891</v>
      </c>
      <c r="T32" s="15">
        <v>41003.698784722219</v>
      </c>
    </row>
    <row r="33" spans="1:20" ht="96" x14ac:dyDescent="0.2">
      <c r="A33">
        <v>1107</v>
      </c>
      <c r="B33" s="3" t="s">
        <v>1108</v>
      </c>
      <c r="C33" s="3" t="s">
        <v>5217</v>
      </c>
      <c r="D33" s="6">
        <v>10000</v>
      </c>
      <c r="E33" s="8">
        <v>0</v>
      </c>
      <c r="F33" t="s">
        <v>8220</v>
      </c>
      <c r="G33" t="s">
        <v>8223</v>
      </c>
      <c r="H33" t="s">
        <v>8245</v>
      </c>
      <c r="I33">
        <v>1406148024</v>
      </c>
      <c r="J33">
        <v>1403556024</v>
      </c>
      <c r="K33" t="b">
        <v>0</v>
      </c>
      <c r="L33">
        <v>0</v>
      </c>
      <c r="M33" t="b">
        <v>0</v>
      </c>
      <c r="N33" t="s">
        <v>8280</v>
      </c>
      <c r="O33">
        <v>0</v>
      </c>
      <c r="P33">
        <v>0</v>
      </c>
      <c r="Q33" s="10" t="s">
        <v>8331</v>
      </c>
      <c r="R33" s="10" t="s">
        <v>8332</v>
      </c>
      <c r="S33" s="15">
        <v>41813.861388888887</v>
      </c>
      <c r="T33" s="15">
        <v>41843.861388888887</v>
      </c>
    </row>
    <row r="34" spans="1:20" ht="64" x14ac:dyDescent="0.2">
      <c r="A34">
        <v>1108</v>
      </c>
      <c r="B34" s="3" t="s">
        <v>1109</v>
      </c>
      <c r="C34" s="3" t="s">
        <v>5218</v>
      </c>
      <c r="D34" s="6">
        <v>25000</v>
      </c>
      <c r="E34" s="8">
        <v>732.5</v>
      </c>
      <c r="F34" t="s">
        <v>8220</v>
      </c>
      <c r="G34" t="s">
        <v>8223</v>
      </c>
      <c r="H34" t="s">
        <v>8245</v>
      </c>
      <c r="I34">
        <v>1334326635</v>
      </c>
      <c r="J34">
        <v>1329146235</v>
      </c>
      <c r="K34" t="b">
        <v>0</v>
      </c>
      <c r="L34">
        <v>21</v>
      </c>
      <c r="M34" t="b">
        <v>0</v>
      </c>
      <c r="N34" t="s">
        <v>8280</v>
      </c>
      <c r="O34">
        <v>3</v>
      </c>
      <c r="P34">
        <v>34.880000000000003</v>
      </c>
      <c r="Q34" s="10" t="s">
        <v>8331</v>
      </c>
      <c r="R34" s="10" t="s">
        <v>8332</v>
      </c>
      <c r="S34" s="15">
        <v>40952.636979166666</v>
      </c>
      <c r="T34" s="15">
        <v>41012.595312500001</v>
      </c>
    </row>
    <row r="35" spans="1:20" ht="96" x14ac:dyDescent="0.2">
      <c r="A35">
        <v>1109</v>
      </c>
      <c r="B35" s="3" t="s">
        <v>1110</v>
      </c>
      <c r="C35" s="3" t="s">
        <v>5219</v>
      </c>
      <c r="D35" s="6">
        <v>10000</v>
      </c>
      <c r="E35" s="8">
        <v>45</v>
      </c>
      <c r="F35" t="s">
        <v>8220</v>
      </c>
      <c r="G35" t="s">
        <v>8223</v>
      </c>
      <c r="H35" t="s">
        <v>8245</v>
      </c>
      <c r="I35">
        <v>1479495790</v>
      </c>
      <c r="J35">
        <v>1476900190</v>
      </c>
      <c r="K35" t="b">
        <v>0</v>
      </c>
      <c r="L35">
        <v>3</v>
      </c>
      <c r="M35" t="b">
        <v>0</v>
      </c>
      <c r="N35" t="s">
        <v>8280</v>
      </c>
      <c r="O35">
        <v>0</v>
      </c>
      <c r="P35">
        <v>15</v>
      </c>
      <c r="Q35" s="10" t="s">
        <v>8331</v>
      </c>
      <c r="R35" s="10" t="s">
        <v>8332</v>
      </c>
      <c r="S35" s="15">
        <v>42662.752199074079</v>
      </c>
      <c r="T35" s="15">
        <v>42692.793865740736</v>
      </c>
    </row>
    <row r="36" spans="1:20" ht="64" x14ac:dyDescent="0.2">
      <c r="A36">
        <v>1110</v>
      </c>
      <c r="B36" s="3" t="s">
        <v>1111</v>
      </c>
      <c r="C36" s="3" t="s">
        <v>5220</v>
      </c>
      <c r="D36" s="6">
        <v>50000</v>
      </c>
      <c r="E36" s="8">
        <v>255</v>
      </c>
      <c r="F36" t="s">
        <v>8220</v>
      </c>
      <c r="G36" t="s">
        <v>8223</v>
      </c>
      <c r="H36" t="s">
        <v>8245</v>
      </c>
      <c r="I36">
        <v>1354919022</v>
      </c>
      <c r="J36">
        <v>1352327022</v>
      </c>
      <c r="K36" t="b">
        <v>0</v>
      </c>
      <c r="L36">
        <v>11</v>
      </c>
      <c r="M36" t="b">
        <v>0</v>
      </c>
      <c r="N36" t="s">
        <v>8280</v>
      </c>
      <c r="O36">
        <v>1</v>
      </c>
      <c r="P36">
        <v>23.18</v>
      </c>
      <c r="Q36" s="10" t="s">
        <v>8331</v>
      </c>
      <c r="R36" s="10" t="s">
        <v>8332</v>
      </c>
      <c r="S36" s="15">
        <v>41220.933124999996</v>
      </c>
      <c r="T36" s="15">
        <v>41250.933124999996</v>
      </c>
    </row>
    <row r="37" spans="1:20" ht="64" x14ac:dyDescent="0.2">
      <c r="A37">
        <v>1111</v>
      </c>
      <c r="B37" s="3" t="s">
        <v>1112</v>
      </c>
      <c r="C37" s="3" t="s">
        <v>5221</v>
      </c>
      <c r="D37" s="6">
        <v>2500</v>
      </c>
      <c r="E37" s="8">
        <v>1</v>
      </c>
      <c r="F37" t="s">
        <v>8220</v>
      </c>
      <c r="G37" t="s">
        <v>8223</v>
      </c>
      <c r="H37" t="s">
        <v>8245</v>
      </c>
      <c r="I37">
        <v>1452228790</v>
      </c>
      <c r="J37">
        <v>1449636790</v>
      </c>
      <c r="K37" t="b">
        <v>0</v>
      </c>
      <c r="L37">
        <v>1</v>
      </c>
      <c r="M37" t="b">
        <v>0</v>
      </c>
      <c r="N37" t="s">
        <v>8280</v>
      </c>
      <c r="O37">
        <v>0</v>
      </c>
      <c r="P37">
        <v>1</v>
      </c>
      <c r="Q37" s="10" t="s">
        <v>8331</v>
      </c>
      <c r="R37" s="10" t="s">
        <v>8332</v>
      </c>
      <c r="S37" s="15">
        <v>42347.203587962969</v>
      </c>
      <c r="T37" s="15">
        <v>42377.203587962969</v>
      </c>
    </row>
    <row r="38" spans="1:20" ht="96" x14ac:dyDescent="0.2">
      <c r="A38">
        <v>1112</v>
      </c>
      <c r="B38" s="3" t="s">
        <v>1113</v>
      </c>
      <c r="C38" s="3" t="s">
        <v>5222</v>
      </c>
      <c r="D38" s="6">
        <v>88000</v>
      </c>
      <c r="E38" s="8">
        <v>31272.92</v>
      </c>
      <c r="F38" t="s">
        <v>8220</v>
      </c>
      <c r="G38" t="s">
        <v>8223</v>
      </c>
      <c r="H38" t="s">
        <v>8245</v>
      </c>
      <c r="I38">
        <v>1421656200</v>
      </c>
      <c r="J38">
        <v>1416507211</v>
      </c>
      <c r="K38" t="b">
        <v>0</v>
      </c>
      <c r="L38">
        <v>312</v>
      </c>
      <c r="M38" t="b">
        <v>0</v>
      </c>
      <c r="N38" t="s">
        <v>8280</v>
      </c>
      <c r="O38">
        <v>36</v>
      </c>
      <c r="P38">
        <v>100.23</v>
      </c>
      <c r="Q38" s="10" t="s">
        <v>8331</v>
      </c>
      <c r="R38" s="10" t="s">
        <v>8332</v>
      </c>
      <c r="S38" s="15">
        <v>41963.759386574078</v>
      </c>
      <c r="T38" s="15">
        <v>42023.354166666672</v>
      </c>
    </row>
    <row r="39" spans="1:20" ht="80" x14ac:dyDescent="0.2">
      <c r="A39">
        <v>1115</v>
      </c>
      <c r="B39" s="3" t="s">
        <v>1116</v>
      </c>
      <c r="C39" s="3" t="s">
        <v>5225</v>
      </c>
      <c r="D39" s="6">
        <v>40000</v>
      </c>
      <c r="E39" s="8">
        <v>53</v>
      </c>
      <c r="F39" t="s">
        <v>8220</v>
      </c>
      <c r="G39" t="s">
        <v>8223</v>
      </c>
      <c r="H39" t="s">
        <v>8245</v>
      </c>
      <c r="I39">
        <v>1459352495</v>
      </c>
      <c r="J39">
        <v>1456764095</v>
      </c>
      <c r="K39" t="b">
        <v>0</v>
      </c>
      <c r="L39">
        <v>4</v>
      </c>
      <c r="M39" t="b">
        <v>0</v>
      </c>
      <c r="N39" t="s">
        <v>8280</v>
      </c>
      <c r="O39">
        <v>0</v>
      </c>
      <c r="P39">
        <v>13.25</v>
      </c>
      <c r="Q39" s="10" t="s">
        <v>8331</v>
      </c>
      <c r="R39" s="10" t="s">
        <v>8332</v>
      </c>
      <c r="S39" s="15">
        <v>42429.695543981477</v>
      </c>
      <c r="T39" s="15">
        <v>42459.653877314813</v>
      </c>
    </row>
    <row r="40" spans="1:20" ht="48" x14ac:dyDescent="0.2">
      <c r="A40">
        <v>1116</v>
      </c>
      <c r="B40" s="3" t="s">
        <v>1117</v>
      </c>
      <c r="C40" s="3" t="s">
        <v>5226</v>
      </c>
      <c r="D40" s="6">
        <v>500000</v>
      </c>
      <c r="E40" s="8">
        <v>178.52</v>
      </c>
      <c r="F40" t="s">
        <v>8220</v>
      </c>
      <c r="G40" t="s">
        <v>8223</v>
      </c>
      <c r="H40" t="s">
        <v>8245</v>
      </c>
      <c r="I40">
        <v>1339273208</v>
      </c>
      <c r="J40">
        <v>1334089208</v>
      </c>
      <c r="K40" t="b">
        <v>0</v>
      </c>
      <c r="L40">
        <v>10</v>
      </c>
      <c r="M40" t="b">
        <v>0</v>
      </c>
      <c r="N40" t="s">
        <v>8280</v>
      </c>
      <c r="O40">
        <v>0</v>
      </c>
      <c r="P40">
        <v>17.850000000000001</v>
      </c>
      <c r="Q40" s="10" t="s">
        <v>8331</v>
      </c>
      <c r="R40" s="10" t="s">
        <v>8332</v>
      </c>
      <c r="S40" s="15">
        <v>41009.847314814811</v>
      </c>
      <c r="T40" s="15">
        <v>41069.847314814811</v>
      </c>
    </row>
    <row r="41" spans="1:20" ht="80" x14ac:dyDescent="0.2">
      <c r="A41">
        <v>1119</v>
      </c>
      <c r="B41" s="3" t="s">
        <v>1120</v>
      </c>
      <c r="C41" s="3" t="s">
        <v>5229</v>
      </c>
      <c r="D41" s="6">
        <v>2100</v>
      </c>
      <c r="E41" s="8">
        <v>5</v>
      </c>
      <c r="F41" t="s">
        <v>8220</v>
      </c>
      <c r="G41" t="s">
        <v>8223</v>
      </c>
      <c r="H41" t="s">
        <v>8245</v>
      </c>
      <c r="I41">
        <v>1396810864</v>
      </c>
      <c r="J41">
        <v>1395687664</v>
      </c>
      <c r="K41" t="b">
        <v>0</v>
      </c>
      <c r="L41">
        <v>1</v>
      </c>
      <c r="M41" t="b">
        <v>0</v>
      </c>
      <c r="N41" t="s">
        <v>8280</v>
      </c>
      <c r="O41">
        <v>0</v>
      </c>
      <c r="P41">
        <v>5</v>
      </c>
      <c r="Q41" s="10" t="s">
        <v>8331</v>
      </c>
      <c r="R41" s="10" t="s">
        <v>8332</v>
      </c>
      <c r="S41" s="15">
        <v>41722.792407407411</v>
      </c>
      <c r="T41" s="15">
        <v>41735.792407407411</v>
      </c>
    </row>
    <row r="42" spans="1:20" ht="48" x14ac:dyDescent="0.2">
      <c r="A42">
        <v>1120</v>
      </c>
      <c r="B42" s="3" t="s">
        <v>1121</v>
      </c>
      <c r="C42" s="3" t="s">
        <v>5230</v>
      </c>
      <c r="D42" s="6">
        <v>25000</v>
      </c>
      <c r="E42" s="8">
        <v>0</v>
      </c>
      <c r="F42" t="s">
        <v>8220</v>
      </c>
      <c r="G42" t="s">
        <v>8223</v>
      </c>
      <c r="H42" t="s">
        <v>8245</v>
      </c>
      <c r="I42">
        <v>1319835400</v>
      </c>
      <c r="J42">
        <v>1315947400</v>
      </c>
      <c r="K42" t="b">
        <v>0</v>
      </c>
      <c r="L42">
        <v>0</v>
      </c>
      <c r="M42" t="b">
        <v>0</v>
      </c>
      <c r="N42" t="s">
        <v>8280</v>
      </c>
      <c r="O42">
        <v>0</v>
      </c>
      <c r="P42">
        <v>0</v>
      </c>
      <c r="Q42" s="10" t="s">
        <v>8331</v>
      </c>
      <c r="R42" s="10" t="s">
        <v>8332</v>
      </c>
      <c r="S42" s="15">
        <v>40799.872685185182</v>
      </c>
      <c r="T42" s="15">
        <v>40844.872685185182</v>
      </c>
    </row>
    <row r="43" spans="1:20" ht="64" x14ac:dyDescent="0.2">
      <c r="A43">
        <v>1121</v>
      </c>
      <c r="B43" s="3" t="s">
        <v>1122</v>
      </c>
      <c r="C43" s="3" t="s">
        <v>5231</v>
      </c>
      <c r="D43" s="6">
        <v>250000</v>
      </c>
      <c r="E43" s="8">
        <v>29</v>
      </c>
      <c r="F43" t="s">
        <v>8220</v>
      </c>
      <c r="G43" t="s">
        <v>8223</v>
      </c>
      <c r="H43" t="s">
        <v>8245</v>
      </c>
      <c r="I43">
        <v>1457904316</v>
      </c>
      <c r="J43">
        <v>1455315916</v>
      </c>
      <c r="K43" t="b">
        <v>0</v>
      </c>
      <c r="L43">
        <v>5</v>
      </c>
      <c r="M43" t="b">
        <v>0</v>
      </c>
      <c r="N43" t="s">
        <v>8280</v>
      </c>
      <c r="O43">
        <v>0</v>
      </c>
      <c r="P43">
        <v>5.8</v>
      </c>
      <c r="Q43" s="10" t="s">
        <v>8331</v>
      </c>
      <c r="R43" s="10" t="s">
        <v>8332</v>
      </c>
      <c r="S43" s="15">
        <v>42412.934212962966</v>
      </c>
      <c r="T43" s="15">
        <v>42442.892546296294</v>
      </c>
    </row>
    <row r="44" spans="1:20" ht="64" x14ac:dyDescent="0.2">
      <c r="A44">
        <v>1123</v>
      </c>
      <c r="B44" s="3" t="s">
        <v>1124</v>
      </c>
      <c r="C44" s="3" t="s">
        <v>5233</v>
      </c>
      <c r="D44" s="6">
        <v>5000</v>
      </c>
      <c r="E44" s="8">
        <v>11</v>
      </c>
      <c r="F44" t="s">
        <v>8220</v>
      </c>
      <c r="G44" t="s">
        <v>8223</v>
      </c>
      <c r="H44" t="s">
        <v>8245</v>
      </c>
      <c r="I44">
        <v>1397910848</v>
      </c>
      <c r="J44">
        <v>1395318848</v>
      </c>
      <c r="K44" t="b">
        <v>0</v>
      </c>
      <c r="L44">
        <v>3</v>
      </c>
      <c r="M44" t="b">
        <v>0</v>
      </c>
      <c r="N44" t="s">
        <v>8280</v>
      </c>
      <c r="O44">
        <v>0</v>
      </c>
      <c r="P44">
        <v>3.67</v>
      </c>
      <c r="Q44" s="10" t="s">
        <v>8331</v>
      </c>
      <c r="R44" s="10" t="s">
        <v>8332</v>
      </c>
      <c r="S44" s="15">
        <v>41718.5237037037</v>
      </c>
      <c r="T44" s="15">
        <v>41748.5237037037</v>
      </c>
    </row>
    <row r="45" spans="1:20" ht="80" x14ac:dyDescent="0.2">
      <c r="A45">
        <v>2123</v>
      </c>
      <c r="B45" s="3" t="s">
        <v>2124</v>
      </c>
      <c r="C45" s="3" t="s">
        <v>6233</v>
      </c>
      <c r="D45" s="6">
        <v>500</v>
      </c>
      <c r="E45" s="8">
        <v>50</v>
      </c>
      <c r="F45" t="s">
        <v>8220</v>
      </c>
      <c r="G45" t="s">
        <v>8223</v>
      </c>
      <c r="H45" t="s">
        <v>8245</v>
      </c>
      <c r="I45">
        <v>1268636340</v>
      </c>
      <c r="J45">
        <v>1263982307</v>
      </c>
      <c r="K45" t="b">
        <v>0</v>
      </c>
      <c r="L45">
        <v>5</v>
      </c>
      <c r="M45" t="b">
        <v>0</v>
      </c>
      <c r="N45" t="s">
        <v>8280</v>
      </c>
      <c r="O45">
        <v>10</v>
      </c>
      <c r="P45">
        <v>10</v>
      </c>
      <c r="Q45" s="10" t="s">
        <v>8331</v>
      </c>
      <c r="R45" s="10" t="s">
        <v>8332</v>
      </c>
      <c r="S45" s="15">
        <v>40198.424849537041</v>
      </c>
      <c r="T45" s="15">
        <v>40252.290972222225</v>
      </c>
    </row>
    <row r="46" spans="1:20" ht="64" x14ac:dyDescent="0.2">
      <c r="A46">
        <v>2124</v>
      </c>
      <c r="B46" s="3" t="s">
        <v>2125</v>
      </c>
      <c r="C46" s="3" t="s">
        <v>6234</v>
      </c>
      <c r="D46" s="6">
        <v>1100</v>
      </c>
      <c r="E46" s="8">
        <v>115</v>
      </c>
      <c r="F46" t="s">
        <v>8220</v>
      </c>
      <c r="G46" t="s">
        <v>8223</v>
      </c>
      <c r="H46" t="s">
        <v>8245</v>
      </c>
      <c r="I46">
        <v>1291093200</v>
      </c>
      <c r="J46">
        <v>1286930435</v>
      </c>
      <c r="K46" t="b">
        <v>0</v>
      </c>
      <c r="L46">
        <v>5</v>
      </c>
      <c r="M46" t="b">
        <v>0</v>
      </c>
      <c r="N46" t="s">
        <v>8280</v>
      </c>
      <c r="O46">
        <v>10</v>
      </c>
      <c r="P46">
        <v>23</v>
      </c>
      <c r="Q46" s="10" t="s">
        <v>8331</v>
      </c>
      <c r="R46" s="10" t="s">
        <v>8332</v>
      </c>
      <c r="S46" s="15">
        <v>40464.028182870366</v>
      </c>
      <c r="T46" s="15">
        <v>40512.208333333336</v>
      </c>
    </row>
    <row r="47" spans="1:20" ht="96" x14ac:dyDescent="0.2">
      <c r="A47">
        <v>2125</v>
      </c>
      <c r="B47" s="3" t="s">
        <v>2126</v>
      </c>
      <c r="C47" s="3" t="s">
        <v>6235</v>
      </c>
      <c r="D47" s="6">
        <v>60000</v>
      </c>
      <c r="E47" s="8">
        <v>852</v>
      </c>
      <c r="F47" t="s">
        <v>8220</v>
      </c>
      <c r="G47" t="s">
        <v>8223</v>
      </c>
      <c r="H47" t="s">
        <v>8245</v>
      </c>
      <c r="I47">
        <v>1438734833</v>
      </c>
      <c r="J47">
        <v>1436142833</v>
      </c>
      <c r="K47" t="b">
        <v>0</v>
      </c>
      <c r="L47">
        <v>27</v>
      </c>
      <c r="M47" t="b">
        <v>0</v>
      </c>
      <c r="N47" t="s">
        <v>8280</v>
      </c>
      <c r="O47">
        <v>1</v>
      </c>
      <c r="P47">
        <v>31.56</v>
      </c>
      <c r="Q47" s="10" t="s">
        <v>8331</v>
      </c>
      <c r="R47" s="10" t="s">
        <v>8332</v>
      </c>
      <c r="S47" s="15">
        <v>42191.023530092592</v>
      </c>
      <c r="T47" s="15">
        <v>42221.023530092592</v>
      </c>
    </row>
    <row r="48" spans="1:20" ht="64" x14ac:dyDescent="0.2">
      <c r="A48">
        <v>2126</v>
      </c>
      <c r="B48" s="3" t="s">
        <v>2127</v>
      </c>
      <c r="C48" s="3" t="s">
        <v>6236</v>
      </c>
      <c r="D48" s="6">
        <v>20000</v>
      </c>
      <c r="E48" s="8">
        <v>10</v>
      </c>
      <c r="F48" t="s">
        <v>8220</v>
      </c>
      <c r="G48" t="s">
        <v>8223</v>
      </c>
      <c r="H48" t="s">
        <v>8245</v>
      </c>
      <c r="I48">
        <v>1418080887</v>
      </c>
      <c r="J48">
        <v>1415488887</v>
      </c>
      <c r="K48" t="b">
        <v>0</v>
      </c>
      <c r="L48">
        <v>2</v>
      </c>
      <c r="M48" t="b">
        <v>0</v>
      </c>
      <c r="N48" t="s">
        <v>8280</v>
      </c>
      <c r="O48">
        <v>0</v>
      </c>
      <c r="P48">
        <v>5</v>
      </c>
      <c r="Q48" s="10" t="s">
        <v>8331</v>
      </c>
      <c r="R48" s="10" t="s">
        <v>8332</v>
      </c>
      <c r="S48" s="15">
        <v>41951.973229166666</v>
      </c>
      <c r="T48" s="15">
        <v>41981.973229166666</v>
      </c>
    </row>
    <row r="49" spans="1:20" ht="64" x14ac:dyDescent="0.2">
      <c r="A49">
        <v>2129</v>
      </c>
      <c r="B49" s="3" t="s">
        <v>2130</v>
      </c>
      <c r="C49" s="3" t="s">
        <v>6239</v>
      </c>
      <c r="D49" s="6">
        <v>2000</v>
      </c>
      <c r="E49" s="8">
        <v>236</v>
      </c>
      <c r="F49" t="s">
        <v>8220</v>
      </c>
      <c r="G49" t="s">
        <v>8223</v>
      </c>
      <c r="H49" t="s">
        <v>8245</v>
      </c>
      <c r="I49">
        <v>1457570100</v>
      </c>
      <c r="J49">
        <v>1454978100</v>
      </c>
      <c r="K49" t="b">
        <v>0</v>
      </c>
      <c r="L49">
        <v>12</v>
      </c>
      <c r="M49" t="b">
        <v>0</v>
      </c>
      <c r="N49" t="s">
        <v>8280</v>
      </c>
      <c r="O49">
        <v>12</v>
      </c>
      <c r="P49">
        <v>19.670000000000002</v>
      </c>
      <c r="Q49" s="10" t="s">
        <v>8331</v>
      </c>
      <c r="R49" s="10" t="s">
        <v>8332</v>
      </c>
      <c r="S49" s="15">
        <v>42409.024305555555</v>
      </c>
      <c r="T49" s="15">
        <v>42439.024305555555</v>
      </c>
    </row>
    <row r="50" spans="1:20" ht="48" x14ac:dyDescent="0.2">
      <c r="A50">
        <v>2130</v>
      </c>
      <c r="B50" s="3" t="s">
        <v>2131</v>
      </c>
      <c r="C50" s="3" t="s">
        <v>6240</v>
      </c>
      <c r="D50" s="6">
        <v>42000</v>
      </c>
      <c r="E50" s="8">
        <v>85</v>
      </c>
      <c r="F50" t="s">
        <v>8220</v>
      </c>
      <c r="G50" t="s">
        <v>8223</v>
      </c>
      <c r="H50" t="s">
        <v>8245</v>
      </c>
      <c r="I50">
        <v>1408154663</v>
      </c>
      <c r="J50">
        <v>1405130663</v>
      </c>
      <c r="K50" t="b">
        <v>0</v>
      </c>
      <c r="L50">
        <v>4</v>
      </c>
      <c r="M50" t="b">
        <v>0</v>
      </c>
      <c r="N50" t="s">
        <v>8280</v>
      </c>
      <c r="O50">
        <v>0</v>
      </c>
      <c r="P50">
        <v>21.25</v>
      </c>
      <c r="Q50" s="10" t="s">
        <v>8331</v>
      </c>
      <c r="R50" s="10" t="s">
        <v>8332</v>
      </c>
      <c r="S50" s="15">
        <v>41832.086377314816</v>
      </c>
      <c r="T50" s="15">
        <v>41867.086377314816</v>
      </c>
    </row>
    <row r="51" spans="1:20" ht="48" x14ac:dyDescent="0.2">
      <c r="A51">
        <v>2131</v>
      </c>
      <c r="B51" s="3" t="s">
        <v>2132</v>
      </c>
      <c r="C51" s="3" t="s">
        <v>6241</v>
      </c>
      <c r="D51" s="6">
        <v>500</v>
      </c>
      <c r="E51" s="8">
        <v>25</v>
      </c>
      <c r="F51" t="s">
        <v>8220</v>
      </c>
      <c r="G51" t="s">
        <v>8223</v>
      </c>
      <c r="H51" t="s">
        <v>8245</v>
      </c>
      <c r="I51">
        <v>1436677091</v>
      </c>
      <c r="J51">
        <v>1434085091</v>
      </c>
      <c r="K51" t="b">
        <v>0</v>
      </c>
      <c r="L51">
        <v>3</v>
      </c>
      <c r="M51" t="b">
        <v>0</v>
      </c>
      <c r="N51" t="s">
        <v>8280</v>
      </c>
      <c r="O51">
        <v>5</v>
      </c>
      <c r="P51">
        <v>8.33</v>
      </c>
      <c r="Q51" s="10" t="s">
        <v>8331</v>
      </c>
      <c r="R51" s="10" t="s">
        <v>8332</v>
      </c>
      <c r="S51" s="15">
        <v>42167.207071759258</v>
      </c>
      <c r="T51" s="15">
        <v>42197.207071759258</v>
      </c>
    </row>
    <row r="52" spans="1:20" ht="64" x14ac:dyDescent="0.2">
      <c r="A52">
        <v>2132</v>
      </c>
      <c r="B52" s="3" t="s">
        <v>2133</v>
      </c>
      <c r="C52" s="3" t="s">
        <v>6242</v>
      </c>
      <c r="D52" s="6">
        <v>100000</v>
      </c>
      <c r="E52" s="8">
        <v>2112.9899999999998</v>
      </c>
      <c r="F52" t="s">
        <v>8220</v>
      </c>
      <c r="G52" t="s">
        <v>8223</v>
      </c>
      <c r="H52" t="s">
        <v>8245</v>
      </c>
      <c r="I52">
        <v>1391427692</v>
      </c>
      <c r="J52">
        <v>1388835692</v>
      </c>
      <c r="K52" t="b">
        <v>0</v>
      </c>
      <c r="L52">
        <v>99</v>
      </c>
      <c r="M52" t="b">
        <v>0</v>
      </c>
      <c r="N52" t="s">
        <v>8280</v>
      </c>
      <c r="O52">
        <v>2</v>
      </c>
      <c r="P52">
        <v>21.34</v>
      </c>
      <c r="Q52" s="10" t="s">
        <v>8331</v>
      </c>
      <c r="R52" s="10" t="s">
        <v>8332</v>
      </c>
      <c r="S52" s="15">
        <v>41643.487175925926</v>
      </c>
      <c r="T52" s="15">
        <v>41673.487175925926</v>
      </c>
    </row>
    <row r="53" spans="1:20" ht="80" x14ac:dyDescent="0.2">
      <c r="A53">
        <v>2133</v>
      </c>
      <c r="B53" s="3" t="s">
        <v>2134</v>
      </c>
      <c r="C53" s="3" t="s">
        <v>6243</v>
      </c>
      <c r="D53" s="6">
        <v>1000</v>
      </c>
      <c r="E53" s="8">
        <v>16</v>
      </c>
      <c r="F53" t="s">
        <v>8220</v>
      </c>
      <c r="G53" t="s">
        <v>8223</v>
      </c>
      <c r="H53" t="s">
        <v>8245</v>
      </c>
      <c r="I53">
        <v>1303628340</v>
      </c>
      <c r="J53">
        <v>1300328399</v>
      </c>
      <c r="K53" t="b">
        <v>0</v>
      </c>
      <c r="L53">
        <v>3</v>
      </c>
      <c r="M53" t="b">
        <v>0</v>
      </c>
      <c r="N53" t="s">
        <v>8280</v>
      </c>
      <c r="O53">
        <v>2</v>
      </c>
      <c r="P53">
        <v>5.33</v>
      </c>
      <c r="Q53" s="10" t="s">
        <v>8331</v>
      </c>
      <c r="R53" s="10" t="s">
        <v>8332</v>
      </c>
      <c r="S53" s="15">
        <v>40619.097210648149</v>
      </c>
      <c r="T53" s="15">
        <v>40657.290972222225</v>
      </c>
    </row>
    <row r="54" spans="1:20" ht="64" x14ac:dyDescent="0.2">
      <c r="A54">
        <v>2134</v>
      </c>
      <c r="B54" s="3" t="s">
        <v>2135</v>
      </c>
      <c r="C54" s="3" t="s">
        <v>6244</v>
      </c>
      <c r="D54" s="6">
        <v>6000</v>
      </c>
      <c r="E54" s="8">
        <v>104</v>
      </c>
      <c r="F54" t="s">
        <v>8220</v>
      </c>
      <c r="G54" t="s">
        <v>8223</v>
      </c>
      <c r="H54" t="s">
        <v>8245</v>
      </c>
      <c r="I54">
        <v>1367097391</v>
      </c>
      <c r="J54">
        <v>1364505391</v>
      </c>
      <c r="K54" t="b">
        <v>0</v>
      </c>
      <c r="L54">
        <v>3</v>
      </c>
      <c r="M54" t="b">
        <v>0</v>
      </c>
      <c r="N54" t="s">
        <v>8280</v>
      </c>
      <c r="O54">
        <v>2</v>
      </c>
      <c r="P54">
        <v>34.67</v>
      </c>
      <c r="Q54" s="10" t="s">
        <v>8331</v>
      </c>
      <c r="R54" s="10" t="s">
        <v>8332</v>
      </c>
      <c r="S54" s="15">
        <v>41361.886469907404</v>
      </c>
      <c r="T54" s="15">
        <v>41391.886469907404</v>
      </c>
    </row>
    <row r="55" spans="1:20" ht="64" x14ac:dyDescent="0.2">
      <c r="A55">
        <v>2135</v>
      </c>
      <c r="B55" s="3" t="s">
        <v>2136</v>
      </c>
      <c r="C55" s="3" t="s">
        <v>6245</v>
      </c>
      <c r="D55" s="6">
        <v>5000</v>
      </c>
      <c r="E55" s="8">
        <v>478</v>
      </c>
      <c r="F55" t="s">
        <v>8220</v>
      </c>
      <c r="G55" t="s">
        <v>8223</v>
      </c>
      <c r="H55" t="s">
        <v>8245</v>
      </c>
      <c r="I55">
        <v>1349392033</v>
      </c>
      <c r="J55">
        <v>1346800033</v>
      </c>
      <c r="K55" t="b">
        <v>0</v>
      </c>
      <c r="L55">
        <v>22</v>
      </c>
      <c r="M55" t="b">
        <v>0</v>
      </c>
      <c r="N55" t="s">
        <v>8280</v>
      </c>
      <c r="O55">
        <v>10</v>
      </c>
      <c r="P55">
        <v>21.73</v>
      </c>
      <c r="Q55" s="10" t="s">
        <v>8331</v>
      </c>
      <c r="R55" s="10" t="s">
        <v>8332</v>
      </c>
      <c r="S55" s="15">
        <v>41156.963344907403</v>
      </c>
      <c r="T55" s="15">
        <v>41186.963344907403</v>
      </c>
    </row>
    <row r="56" spans="1:20" ht="64" x14ac:dyDescent="0.2">
      <c r="A56">
        <v>2136</v>
      </c>
      <c r="B56" s="3" t="s">
        <v>2137</v>
      </c>
      <c r="C56" s="3" t="s">
        <v>6246</v>
      </c>
      <c r="D56" s="6">
        <v>80000</v>
      </c>
      <c r="E56" s="8">
        <v>47.69</v>
      </c>
      <c r="F56" t="s">
        <v>8220</v>
      </c>
      <c r="G56" t="s">
        <v>8223</v>
      </c>
      <c r="H56" t="s">
        <v>8245</v>
      </c>
      <c r="I56">
        <v>1382184786</v>
      </c>
      <c r="J56">
        <v>1379592786</v>
      </c>
      <c r="K56" t="b">
        <v>0</v>
      </c>
      <c r="L56">
        <v>4</v>
      </c>
      <c r="M56" t="b">
        <v>0</v>
      </c>
      <c r="N56" t="s">
        <v>8280</v>
      </c>
      <c r="O56">
        <v>0</v>
      </c>
      <c r="P56">
        <v>11.92</v>
      </c>
      <c r="Q56" s="10" t="s">
        <v>8331</v>
      </c>
      <c r="R56" s="10" t="s">
        <v>8332</v>
      </c>
      <c r="S56" s="15">
        <v>41536.509097222224</v>
      </c>
      <c r="T56" s="15">
        <v>41566.509097222224</v>
      </c>
    </row>
    <row r="57" spans="1:20" ht="64" x14ac:dyDescent="0.2">
      <c r="A57">
        <v>2139</v>
      </c>
      <c r="B57" s="3" t="s">
        <v>2140</v>
      </c>
      <c r="C57" s="3" t="s">
        <v>6249</v>
      </c>
      <c r="D57" s="6">
        <v>30000</v>
      </c>
      <c r="E57" s="8">
        <v>1626</v>
      </c>
      <c r="F57" t="s">
        <v>8220</v>
      </c>
      <c r="G57" t="s">
        <v>8223</v>
      </c>
      <c r="H57" t="s">
        <v>8245</v>
      </c>
      <c r="I57">
        <v>1478196008</v>
      </c>
      <c r="J57">
        <v>1475604008</v>
      </c>
      <c r="K57" t="b">
        <v>0</v>
      </c>
      <c r="L57">
        <v>56</v>
      </c>
      <c r="M57" t="b">
        <v>0</v>
      </c>
      <c r="N57" t="s">
        <v>8280</v>
      </c>
      <c r="O57">
        <v>5</v>
      </c>
      <c r="P57">
        <v>29.04</v>
      </c>
      <c r="Q57" s="10" t="s">
        <v>8331</v>
      </c>
      <c r="R57" s="10" t="s">
        <v>8332</v>
      </c>
      <c r="S57" s="15">
        <v>42647.750092592592</v>
      </c>
      <c r="T57" s="15">
        <v>42677.750092592592</v>
      </c>
    </row>
    <row r="58" spans="1:20" ht="80" x14ac:dyDescent="0.2">
      <c r="A58">
        <v>2140</v>
      </c>
      <c r="B58" s="3" t="s">
        <v>2141</v>
      </c>
      <c r="C58" s="3" t="s">
        <v>6250</v>
      </c>
      <c r="D58" s="6">
        <v>500000</v>
      </c>
      <c r="E58" s="8">
        <v>560</v>
      </c>
      <c r="F58" t="s">
        <v>8220</v>
      </c>
      <c r="G58" t="s">
        <v>8223</v>
      </c>
      <c r="H58" t="s">
        <v>8245</v>
      </c>
      <c r="I58">
        <v>1357934424</v>
      </c>
      <c r="J58">
        <v>1355342424</v>
      </c>
      <c r="K58" t="b">
        <v>0</v>
      </c>
      <c r="L58">
        <v>11</v>
      </c>
      <c r="M58" t="b">
        <v>0</v>
      </c>
      <c r="N58" t="s">
        <v>8280</v>
      </c>
      <c r="O58">
        <v>0</v>
      </c>
      <c r="P58">
        <v>50.91</v>
      </c>
      <c r="Q58" s="10" t="s">
        <v>8331</v>
      </c>
      <c r="R58" s="10" t="s">
        <v>8332</v>
      </c>
      <c r="S58" s="15">
        <v>41255.833611111113</v>
      </c>
      <c r="T58" s="15">
        <v>41285.833611111113</v>
      </c>
    </row>
    <row r="59" spans="1:20" ht="64" x14ac:dyDescent="0.2">
      <c r="A59">
        <v>2141</v>
      </c>
      <c r="B59" s="3" t="s">
        <v>2142</v>
      </c>
      <c r="C59" s="3" t="s">
        <v>6251</v>
      </c>
      <c r="D59" s="6">
        <v>15000</v>
      </c>
      <c r="E59" s="8">
        <v>0</v>
      </c>
      <c r="F59" t="s">
        <v>8220</v>
      </c>
      <c r="G59" t="s">
        <v>8223</v>
      </c>
      <c r="H59" t="s">
        <v>8245</v>
      </c>
      <c r="I59">
        <v>1415947159</v>
      </c>
      <c r="J59">
        <v>1413351559</v>
      </c>
      <c r="K59" t="b">
        <v>0</v>
      </c>
      <c r="L59">
        <v>0</v>
      </c>
      <c r="M59" t="b">
        <v>0</v>
      </c>
      <c r="N59" t="s">
        <v>8280</v>
      </c>
      <c r="O59">
        <v>0</v>
      </c>
      <c r="P59">
        <v>0</v>
      </c>
      <c r="Q59" s="10" t="s">
        <v>8331</v>
      </c>
      <c r="R59" s="10" t="s">
        <v>8332</v>
      </c>
      <c r="S59" s="15">
        <v>41927.235636574071</v>
      </c>
      <c r="T59" s="15">
        <v>41957.277303240742</v>
      </c>
    </row>
    <row r="60" spans="1:20" ht="128" x14ac:dyDescent="0.2">
      <c r="A60">
        <v>2143</v>
      </c>
      <c r="B60" s="3" t="s">
        <v>2144</v>
      </c>
      <c r="C60" s="3" t="s">
        <v>6253</v>
      </c>
      <c r="D60" s="6">
        <v>2000</v>
      </c>
      <c r="E60" s="8">
        <v>225</v>
      </c>
      <c r="F60" t="s">
        <v>8220</v>
      </c>
      <c r="G60" t="s">
        <v>8223</v>
      </c>
      <c r="H60" t="s">
        <v>8245</v>
      </c>
      <c r="I60">
        <v>1279738800</v>
      </c>
      <c r="J60">
        <v>1275599812</v>
      </c>
      <c r="K60" t="b">
        <v>0</v>
      </c>
      <c r="L60">
        <v>5</v>
      </c>
      <c r="M60" t="b">
        <v>0</v>
      </c>
      <c r="N60" t="s">
        <v>8280</v>
      </c>
      <c r="O60">
        <v>11</v>
      </c>
      <c r="P60">
        <v>45</v>
      </c>
      <c r="Q60" s="10" t="s">
        <v>8331</v>
      </c>
      <c r="R60" s="10" t="s">
        <v>8332</v>
      </c>
      <c r="S60" s="15">
        <v>40332.886712962965</v>
      </c>
      <c r="T60" s="15">
        <v>40380.791666666664</v>
      </c>
    </row>
    <row r="61" spans="1:20" ht="48" x14ac:dyDescent="0.2">
      <c r="A61">
        <v>2144</v>
      </c>
      <c r="B61" s="3" t="s">
        <v>2145</v>
      </c>
      <c r="C61" s="3" t="s">
        <v>6254</v>
      </c>
      <c r="D61" s="6">
        <v>35500</v>
      </c>
      <c r="E61" s="8">
        <v>607</v>
      </c>
      <c r="F61" t="s">
        <v>8220</v>
      </c>
      <c r="G61" t="s">
        <v>8223</v>
      </c>
      <c r="H61" t="s">
        <v>8245</v>
      </c>
      <c r="I61">
        <v>1379164040</v>
      </c>
      <c r="J61">
        <v>1376399240</v>
      </c>
      <c r="K61" t="b">
        <v>0</v>
      </c>
      <c r="L61">
        <v>24</v>
      </c>
      <c r="M61" t="b">
        <v>0</v>
      </c>
      <c r="N61" t="s">
        <v>8280</v>
      </c>
      <c r="O61">
        <v>2</v>
      </c>
      <c r="P61">
        <v>25.29</v>
      </c>
      <c r="Q61" s="10" t="s">
        <v>8331</v>
      </c>
      <c r="R61" s="10" t="s">
        <v>8332</v>
      </c>
      <c r="S61" s="15">
        <v>41499.546759259261</v>
      </c>
      <c r="T61" s="15">
        <v>41531.546759259261</v>
      </c>
    </row>
    <row r="62" spans="1:20" ht="80" x14ac:dyDescent="0.2">
      <c r="A62">
        <v>2145</v>
      </c>
      <c r="B62" s="3" t="s">
        <v>2146</v>
      </c>
      <c r="C62" s="3" t="s">
        <v>6255</v>
      </c>
      <c r="D62" s="6">
        <v>15000</v>
      </c>
      <c r="E62" s="8">
        <v>4565</v>
      </c>
      <c r="F62" t="s">
        <v>8220</v>
      </c>
      <c r="G62" t="s">
        <v>8223</v>
      </c>
      <c r="H62" t="s">
        <v>8245</v>
      </c>
      <c r="I62">
        <v>1385534514</v>
      </c>
      <c r="J62">
        <v>1382938914</v>
      </c>
      <c r="K62" t="b">
        <v>0</v>
      </c>
      <c r="L62">
        <v>89</v>
      </c>
      <c r="M62" t="b">
        <v>0</v>
      </c>
      <c r="N62" t="s">
        <v>8280</v>
      </c>
      <c r="O62">
        <v>30</v>
      </c>
      <c r="P62">
        <v>51.29</v>
      </c>
      <c r="Q62" s="10" t="s">
        <v>8331</v>
      </c>
      <c r="R62" s="10" t="s">
        <v>8332</v>
      </c>
      <c r="S62" s="15">
        <v>41575.237430555557</v>
      </c>
      <c r="T62" s="15">
        <v>41605.279097222221</v>
      </c>
    </row>
    <row r="63" spans="1:20" ht="64" x14ac:dyDescent="0.2">
      <c r="A63">
        <v>2146</v>
      </c>
      <c r="B63" s="3" t="s">
        <v>2147</v>
      </c>
      <c r="C63" s="3" t="s">
        <v>6256</v>
      </c>
      <c r="D63" s="6">
        <v>5000</v>
      </c>
      <c r="E63" s="8">
        <v>1</v>
      </c>
      <c r="F63" t="s">
        <v>8220</v>
      </c>
      <c r="G63" t="s">
        <v>8223</v>
      </c>
      <c r="H63" t="s">
        <v>8245</v>
      </c>
      <c r="I63">
        <v>1455207510</v>
      </c>
      <c r="J63">
        <v>1453997910</v>
      </c>
      <c r="K63" t="b">
        <v>0</v>
      </c>
      <c r="L63">
        <v>1</v>
      </c>
      <c r="M63" t="b">
        <v>0</v>
      </c>
      <c r="N63" t="s">
        <v>8280</v>
      </c>
      <c r="O63">
        <v>0</v>
      </c>
      <c r="P63">
        <v>1</v>
      </c>
      <c r="Q63" s="10" t="s">
        <v>8331</v>
      </c>
      <c r="R63" s="10" t="s">
        <v>8332</v>
      </c>
      <c r="S63" s="15">
        <v>42397.679513888885</v>
      </c>
      <c r="T63" s="15">
        <v>42411.679513888885</v>
      </c>
    </row>
    <row r="64" spans="1:20" ht="48" x14ac:dyDescent="0.2">
      <c r="A64">
        <v>2147</v>
      </c>
      <c r="B64" s="3" t="s">
        <v>2148</v>
      </c>
      <c r="C64" s="3" t="s">
        <v>6257</v>
      </c>
      <c r="D64" s="6">
        <v>390000</v>
      </c>
      <c r="E64" s="8">
        <v>2716</v>
      </c>
      <c r="F64" t="s">
        <v>8220</v>
      </c>
      <c r="G64" t="s">
        <v>8223</v>
      </c>
      <c r="H64" t="s">
        <v>8245</v>
      </c>
      <c r="I64">
        <v>1416125148</v>
      </c>
      <c r="J64">
        <v>1413356748</v>
      </c>
      <c r="K64" t="b">
        <v>0</v>
      </c>
      <c r="L64">
        <v>55</v>
      </c>
      <c r="M64" t="b">
        <v>0</v>
      </c>
      <c r="N64" t="s">
        <v>8280</v>
      </c>
      <c r="O64">
        <v>1</v>
      </c>
      <c r="P64">
        <v>49.38</v>
      </c>
      <c r="Q64" s="10" t="s">
        <v>8331</v>
      </c>
      <c r="R64" s="10" t="s">
        <v>8332</v>
      </c>
      <c r="S64" s="15">
        <v>41927.295694444445</v>
      </c>
      <c r="T64" s="15">
        <v>41959.337361111116</v>
      </c>
    </row>
    <row r="65" spans="1:20" ht="64" x14ac:dyDescent="0.2">
      <c r="A65">
        <v>2149</v>
      </c>
      <c r="B65" s="3" t="s">
        <v>2150</v>
      </c>
      <c r="C65" s="3" t="s">
        <v>6259</v>
      </c>
      <c r="D65" s="6">
        <v>2000</v>
      </c>
      <c r="E65" s="8">
        <v>0</v>
      </c>
      <c r="F65" t="s">
        <v>8220</v>
      </c>
      <c r="G65" t="s">
        <v>8223</v>
      </c>
      <c r="H65" t="s">
        <v>8245</v>
      </c>
      <c r="I65">
        <v>1280534400</v>
      </c>
      <c r="J65">
        <v>1277512556</v>
      </c>
      <c r="K65" t="b">
        <v>0</v>
      </c>
      <c r="L65">
        <v>0</v>
      </c>
      <c r="M65" t="b">
        <v>0</v>
      </c>
      <c r="N65" t="s">
        <v>8280</v>
      </c>
      <c r="O65">
        <v>0</v>
      </c>
      <c r="P65">
        <v>0</v>
      </c>
      <c r="Q65" s="10" t="s">
        <v>8331</v>
      </c>
      <c r="R65" s="10" t="s">
        <v>8332</v>
      </c>
      <c r="S65" s="15">
        <v>40355.024953703702</v>
      </c>
      <c r="T65" s="15">
        <v>40390</v>
      </c>
    </row>
    <row r="66" spans="1:20" ht="64" x14ac:dyDescent="0.2">
      <c r="A66">
        <v>2151</v>
      </c>
      <c r="B66" s="3" t="s">
        <v>2152</v>
      </c>
      <c r="C66" s="3" t="s">
        <v>6261</v>
      </c>
      <c r="D66" s="6">
        <v>45000</v>
      </c>
      <c r="E66" s="8">
        <v>118</v>
      </c>
      <c r="F66" t="s">
        <v>8220</v>
      </c>
      <c r="G66" t="s">
        <v>8223</v>
      </c>
      <c r="H66" t="s">
        <v>8245</v>
      </c>
      <c r="I66">
        <v>1467231614</v>
      </c>
      <c r="J66">
        <v>1464639614</v>
      </c>
      <c r="K66" t="b">
        <v>0</v>
      </c>
      <c r="L66">
        <v>6</v>
      </c>
      <c r="M66" t="b">
        <v>0</v>
      </c>
      <c r="N66" t="s">
        <v>8280</v>
      </c>
      <c r="O66">
        <v>0</v>
      </c>
      <c r="P66">
        <v>19.670000000000002</v>
      </c>
      <c r="Q66" s="10" t="s">
        <v>8331</v>
      </c>
      <c r="R66" s="10" t="s">
        <v>8332</v>
      </c>
      <c r="S66" s="15">
        <v>42520.847384259265</v>
      </c>
      <c r="T66" s="15">
        <v>42550.847384259265</v>
      </c>
    </row>
    <row r="67" spans="1:20" ht="64" x14ac:dyDescent="0.2">
      <c r="A67">
        <v>2152</v>
      </c>
      <c r="B67" s="3" t="s">
        <v>2153</v>
      </c>
      <c r="C67" s="3" t="s">
        <v>6262</v>
      </c>
      <c r="D67" s="6">
        <v>30000</v>
      </c>
      <c r="E67" s="8">
        <v>50</v>
      </c>
      <c r="F67" t="s">
        <v>8220</v>
      </c>
      <c r="G67" t="s">
        <v>8223</v>
      </c>
      <c r="H67" t="s">
        <v>8245</v>
      </c>
      <c r="I67">
        <v>1394909909</v>
      </c>
      <c r="J67">
        <v>1392321509</v>
      </c>
      <c r="K67" t="b">
        <v>0</v>
      </c>
      <c r="L67">
        <v>4</v>
      </c>
      <c r="M67" t="b">
        <v>0</v>
      </c>
      <c r="N67" t="s">
        <v>8280</v>
      </c>
      <c r="O67">
        <v>0</v>
      </c>
      <c r="P67">
        <v>12.5</v>
      </c>
      <c r="Q67" s="10" t="s">
        <v>8331</v>
      </c>
      <c r="R67" s="10" t="s">
        <v>8332</v>
      </c>
      <c r="S67" s="15">
        <v>41683.832280092596</v>
      </c>
      <c r="T67" s="15">
        <v>41713.790613425925</v>
      </c>
    </row>
    <row r="68" spans="1:20" ht="64" x14ac:dyDescent="0.2">
      <c r="A68">
        <v>2153</v>
      </c>
      <c r="B68" s="3" t="s">
        <v>2154</v>
      </c>
      <c r="C68" s="3" t="s">
        <v>6263</v>
      </c>
      <c r="D68" s="6">
        <v>372625</v>
      </c>
      <c r="E68" s="8">
        <v>34</v>
      </c>
      <c r="F68" t="s">
        <v>8220</v>
      </c>
      <c r="G68" t="s">
        <v>8223</v>
      </c>
      <c r="H68" t="s">
        <v>8245</v>
      </c>
      <c r="I68">
        <v>1420876740</v>
      </c>
      <c r="J68">
        <v>1417470718</v>
      </c>
      <c r="K68" t="b">
        <v>0</v>
      </c>
      <c r="L68">
        <v>4</v>
      </c>
      <c r="M68" t="b">
        <v>0</v>
      </c>
      <c r="N68" t="s">
        <v>8280</v>
      </c>
      <c r="O68">
        <v>0</v>
      </c>
      <c r="P68">
        <v>8.5</v>
      </c>
      <c r="Q68" s="10" t="s">
        <v>8331</v>
      </c>
      <c r="R68" s="10" t="s">
        <v>8332</v>
      </c>
      <c r="S68" s="15">
        <v>41974.911087962959</v>
      </c>
      <c r="T68" s="15">
        <v>42014.332638888889</v>
      </c>
    </row>
    <row r="69" spans="1:20" ht="80" x14ac:dyDescent="0.2">
      <c r="A69">
        <v>2154</v>
      </c>
      <c r="B69" s="3" t="s">
        <v>2155</v>
      </c>
      <c r="C69" s="3" t="s">
        <v>6264</v>
      </c>
      <c r="D69" s="6">
        <v>250</v>
      </c>
      <c r="E69" s="8">
        <v>2</v>
      </c>
      <c r="F69" t="s">
        <v>8220</v>
      </c>
      <c r="G69" t="s">
        <v>8223</v>
      </c>
      <c r="H69" t="s">
        <v>8245</v>
      </c>
      <c r="I69">
        <v>1390921827</v>
      </c>
      <c r="J69">
        <v>1389193827</v>
      </c>
      <c r="K69" t="b">
        <v>0</v>
      </c>
      <c r="L69">
        <v>2</v>
      </c>
      <c r="M69" t="b">
        <v>0</v>
      </c>
      <c r="N69" t="s">
        <v>8280</v>
      </c>
      <c r="O69">
        <v>1</v>
      </c>
      <c r="P69">
        <v>1</v>
      </c>
      <c r="Q69" s="10" t="s">
        <v>8331</v>
      </c>
      <c r="R69" s="10" t="s">
        <v>8332</v>
      </c>
      <c r="S69" s="15">
        <v>41647.632256944446</v>
      </c>
      <c r="T69" s="15">
        <v>41667.632256944446</v>
      </c>
    </row>
    <row r="70" spans="1:20" ht="48" x14ac:dyDescent="0.2">
      <c r="A70">
        <v>2156</v>
      </c>
      <c r="B70" s="3" t="s">
        <v>2157</v>
      </c>
      <c r="C70" s="3" t="s">
        <v>6266</v>
      </c>
      <c r="D70" s="6">
        <v>56000</v>
      </c>
      <c r="E70" s="8">
        <v>1493</v>
      </c>
      <c r="F70" t="s">
        <v>8220</v>
      </c>
      <c r="G70" t="s">
        <v>8223</v>
      </c>
      <c r="H70" t="s">
        <v>8245</v>
      </c>
      <c r="I70">
        <v>1379363406</v>
      </c>
      <c r="J70">
        <v>1375475406</v>
      </c>
      <c r="K70" t="b">
        <v>0</v>
      </c>
      <c r="L70">
        <v>83</v>
      </c>
      <c r="M70" t="b">
        <v>0</v>
      </c>
      <c r="N70" t="s">
        <v>8280</v>
      </c>
      <c r="O70">
        <v>3</v>
      </c>
      <c r="P70">
        <v>17.989999999999998</v>
      </c>
      <c r="Q70" s="10" t="s">
        <v>8331</v>
      </c>
      <c r="R70" s="10" t="s">
        <v>8332</v>
      </c>
      <c r="S70" s="15">
        <v>41488.85423611111</v>
      </c>
      <c r="T70" s="15">
        <v>41533.85423611111</v>
      </c>
    </row>
    <row r="71" spans="1:20" ht="32" x14ac:dyDescent="0.2">
      <c r="A71">
        <v>2157</v>
      </c>
      <c r="B71" s="3" t="s">
        <v>2158</v>
      </c>
      <c r="C71" s="3" t="s">
        <v>6267</v>
      </c>
      <c r="D71" s="6">
        <v>75000</v>
      </c>
      <c r="E71" s="8">
        <v>21144</v>
      </c>
      <c r="F71" t="s">
        <v>8220</v>
      </c>
      <c r="G71" t="s">
        <v>8223</v>
      </c>
      <c r="H71" t="s">
        <v>8245</v>
      </c>
      <c r="I71">
        <v>1482479940</v>
      </c>
      <c r="J71">
        <v>1479684783</v>
      </c>
      <c r="K71" t="b">
        <v>0</v>
      </c>
      <c r="L71">
        <v>57</v>
      </c>
      <c r="M71" t="b">
        <v>0</v>
      </c>
      <c r="N71" t="s">
        <v>8280</v>
      </c>
      <c r="O71">
        <v>28</v>
      </c>
      <c r="P71">
        <v>370.95</v>
      </c>
      <c r="Q71" s="10" t="s">
        <v>8331</v>
      </c>
      <c r="R71" s="10" t="s">
        <v>8332</v>
      </c>
      <c r="S71" s="15">
        <v>42694.98128472222</v>
      </c>
      <c r="T71" s="15">
        <v>42727.332638888889</v>
      </c>
    </row>
    <row r="72" spans="1:20" ht="64" x14ac:dyDescent="0.2">
      <c r="A72">
        <v>2158</v>
      </c>
      <c r="B72" s="3" t="s">
        <v>2159</v>
      </c>
      <c r="C72" s="3" t="s">
        <v>6268</v>
      </c>
      <c r="D72" s="6">
        <v>300000</v>
      </c>
      <c r="E72" s="8">
        <v>19770.11</v>
      </c>
      <c r="F72" t="s">
        <v>8220</v>
      </c>
      <c r="G72" t="s">
        <v>8223</v>
      </c>
      <c r="H72" t="s">
        <v>8245</v>
      </c>
      <c r="I72">
        <v>1360009774</v>
      </c>
      <c r="J72">
        <v>1356121774</v>
      </c>
      <c r="K72" t="b">
        <v>0</v>
      </c>
      <c r="L72">
        <v>311</v>
      </c>
      <c r="M72" t="b">
        <v>0</v>
      </c>
      <c r="N72" t="s">
        <v>8280</v>
      </c>
      <c r="O72">
        <v>7</v>
      </c>
      <c r="P72">
        <v>63.57</v>
      </c>
      <c r="Q72" s="10" t="s">
        <v>8331</v>
      </c>
      <c r="R72" s="10" t="s">
        <v>8332</v>
      </c>
      <c r="S72" s="15">
        <v>41264.853865740741</v>
      </c>
      <c r="T72" s="15">
        <v>41309.853865740741</v>
      </c>
    </row>
    <row r="73" spans="1:20" ht="80" x14ac:dyDescent="0.2">
      <c r="A73">
        <v>2159</v>
      </c>
      <c r="B73" s="3" t="s">
        <v>2160</v>
      </c>
      <c r="C73" s="3" t="s">
        <v>6269</v>
      </c>
      <c r="D73" s="6">
        <v>3600</v>
      </c>
      <c r="E73" s="8">
        <v>26</v>
      </c>
      <c r="F73" t="s">
        <v>8220</v>
      </c>
      <c r="G73" t="s">
        <v>8223</v>
      </c>
      <c r="H73" t="s">
        <v>8245</v>
      </c>
      <c r="I73">
        <v>1310837574</v>
      </c>
      <c r="J73">
        <v>1308245574</v>
      </c>
      <c r="K73" t="b">
        <v>0</v>
      </c>
      <c r="L73">
        <v>2</v>
      </c>
      <c r="M73" t="b">
        <v>0</v>
      </c>
      <c r="N73" t="s">
        <v>8280</v>
      </c>
      <c r="O73">
        <v>1</v>
      </c>
      <c r="P73">
        <v>13</v>
      </c>
      <c r="Q73" s="10" t="s">
        <v>8331</v>
      </c>
      <c r="R73" s="10" t="s">
        <v>8332</v>
      </c>
      <c r="S73" s="15">
        <v>40710.731180555551</v>
      </c>
      <c r="T73" s="15">
        <v>40740.731180555551</v>
      </c>
    </row>
    <row r="74" spans="1:20" ht="64" x14ac:dyDescent="0.2">
      <c r="A74">
        <v>2160</v>
      </c>
      <c r="B74" s="3" t="s">
        <v>2161</v>
      </c>
      <c r="C74" s="3" t="s">
        <v>6270</v>
      </c>
      <c r="D74" s="6">
        <v>10000</v>
      </c>
      <c r="E74" s="8">
        <v>85</v>
      </c>
      <c r="F74" t="s">
        <v>8220</v>
      </c>
      <c r="G74" t="s">
        <v>8223</v>
      </c>
      <c r="H74" t="s">
        <v>8245</v>
      </c>
      <c r="I74">
        <v>1337447105</v>
      </c>
      <c r="J74">
        <v>1334855105</v>
      </c>
      <c r="K74" t="b">
        <v>0</v>
      </c>
      <c r="L74">
        <v>16</v>
      </c>
      <c r="M74" t="b">
        <v>0</v>
      </c>
      <c r="N74" t="s">
        <v>8280</v>
      </c>
      <c r="O74">
        <v>1</v>
      </c>
      <c r="P74">
        <v>5.31</v>
      </c>
      <c r="Q74" s="10" t="s">
        <v>8331</v>
      </c>
      <c r="R74" s="10" t="s">
        <v>8332</v>
      </c>
      <c r="S74" s="15">
        <v>41018.711863425924</v>
      </c>
      <c r="T74" s="15">
        <v>41048.711863425924</v>
      </c>
    </row>
  </sheetData>
  <conditionalFormatting sqref="F1:F74">
    <cfRule type="containsText" dxfId="3" priority="4" operator="containsText" text="canceled">
      <formula>NOT(ISERROR(SEARCH("canceled",F1)))</formula>
    </cfRule>
    <cfRule type="containsText" dxfId="2" priority="5" operator="containsText" text="failed">
      <formula>NOT(ISERROR(SEARCH("failed",F1)))</formula>
    </cfRule>
    <cfRule type="containsText" dxfId="1" priority="6" operator="containsText" text="successful">
      <formula>NOT(ISERROR(SEARCH("successful",F1)))</formula>
    </cfRule>
    <cfRule type="containsText" dxfId="0" priority="7" operator="containsText" text="live">
      <formula>NOT(ISERROR(SEARCH("live",F1)))</formula>
    </cfRule>
  </conditionalFormatting>
  <conditionalFormatting sqref="O1:O74">
    <cfRule type="colorScale" priority="3">
      <colorScale>
        <cfvo type="min"/>
        <cfvo type="percentile" val="90"/>
        <color rgb="FFF05D2E"/>
        <color theme="4" tint="0.39997558519241921"/>
      </colorScale>
    </cfRule>
  </conditionalFormatting>
  <conditionalFormatting sqref="P1 R1">
    <cfRule type="colorScale" priority="2">
      <colorScale>
        <cfvo type="min"/>
        <cfvo type="percentile" val="90"/>
        <color rgb="FFF05D2E"/>
        <color theme="4" tint="0.39997558519241921"/>
      </colorScale>
    </cfRule>
  </conditionalFormatting>
  <conditionalFormatting sqref="S1">
    <cfRule type="colorScale" priority="1">
      <colorScale>
        <cfvo type="min"/>
        <cfvo type="percentile" val="90"/>
        <color rgb="FFF05D2E"/>
        <color theme="4" tint="0.39997558519241921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</vt:vector>
  </HeadingPairs>
  <TitlesOfParts>
    <vt:vector size="12" baseType="lpstr">
      <vt:lpstr>Category Statistics</vt:lpstr>
      <vt:lpstr>Subcategory Statistics</vt:lpstr>
      <vt:lpstr>Outcomes Based On Launch Date</vt:lpstr>
      <vt:lpstr>Kickstarter</vt:lpstr>
      <vt:lpstr>Edinburgh Research</vt:lpstr>
      <vt:lpstr>Successful US Kickstarters</vt:lpstr>
      <vt:lpstr>Failed US Kickstarters</vt:lpstr>
      <vt:lpstr>Descriptive Statistics</vt:lpstr>
      <vt:lpstr>Successful Musical Kickstarters</vt:lpstr>
      <vt:lpstr>Failed Musical Kickstarters</vt:lpstr>
      <vt:lpstr>Failed Video Game Kickstarters</vt:lpstr>
      <vt:lpstr>GB Musicals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Raquel Gaucin</cp:lastModifiedBy>
  <dcterms:created xsi:type="dcterms:W3CDTF">2017-04-20T15:17:24Z</dcterms:created>
  <dcterms:modified xsi:type="dcterms:W3CDTF">2021-06-19T22:49:06Z</dcterms:modified>
</cp:coreProperties>
</file>