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C:\Users\monke\Documents\GitHub\PCB-File-System\RGBEMP ARK Control Board\"/>
    </mc:Choice>
  </mc:AlternateContent>
  <xr:revisionPtr revIDLastSave="0" documentId="13_ncr:1_{233C1447-89F6-4AF8-9FE1-90F51D5D0A53}" xr6:coauthVersionLast="44" xr6:coauthVersionMax="45" xr10:uidLastSave="{00000000-0000-0000-0000-000000000000}"/>
  <bookViews>
    <workbookView xWindow="-108" yWindow="-108" windowWidth="41496" windowHeight="16896" xr2:uid="{00000000-000D-0000-FFFF-FFFF00000000}"/>
  </bookViews>
  <sheets>
    <sheet name="Sheet1" sheetId="1" r:id="rId1"/>
  </sheet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0" i="1" l="1"/>
  <c r="D30" i="1"/>
</calcChain>
</file>

<file path=xl/sharedStrings.xml><?xml version="1.0" encoding="utf-8"?>
<sst xmlns="http://schemas.openxmlformats.org/spreadsheetml/2006/main" count="70" uniqueCount="65">
  <si>
    <t>Type</t>
  </si>
  <si>
    <t>Quantity</t>
  </si>
  <si>
    <t>Package(Imperial/Metric)</t>
  </si>
  <si>
    <t>Ref. Des</t>
  </si>
  <si>
    <t>Datasheet</t>
  </si>
  <si>
    <t>Mfr. Part #</t>
  </si>
  <si>
    <t>Mouser Part #</t>
  </si>
  <si>
    <t>Digi-Key Part #</t>
  </si>
  <si>
    <t>Mouser(10/100/1000)</t>
  </si>
  <si>
    <t>Mouser per Board</t>
  </si>
  <si>
    <t>Digi-Key(10/100/1000)</t>
  </si>
  <si>
    <t>Digi-Key per Board</t>
  </si>
  <si>
    <t>uController</t>
  </si>
  <si>
    <t>12k Ohm</t>
  </si>
  <si>
    <t>R</t>
  </si>
  <si>
    <t>0603/1608</t>
  </si>
  <si>
    <t>https://www.mouser.com/datasheet/2/315/AOA0000C307-1149632.pdf</t>
  </si>
  <si>
    <t>ERA-3AEB123V</t>
  </si>
  <si>
    <t>667-ERA-3AEB123V</t>
  </si>
  <si>
    <t>P12KDBTR-ND</t>
  </si>
  <si>
    <t>.30/.117/.044</t>
  </si>
  <si>
    <t>0.300/0.11720/0.04906</t>
  </si>
  <si>
    <t>330 Ohm</t>
  </si>
  <si>
    <t>https://industrial.panasonic.com/cdbs/www-data/pdf/RDM0000/AOA0000C307.pdf</t>
  </si>
  <si>
    <t>ERA-3AEB331V</t>
  </si>
  <si>
    <t>667-ERA-3AEB331V</t>
  </si>
  <si>
    <t>P330DBCT-ND</t>
  </si>
  <si>
    <t>.26(1)/.14/.10(500)</t>
  </si>
  <si>
    <t>0.3/0.11720/0.04906</t>
  </si>
  <si>
    <t xml:space="preserve">ZLDO1117G33TA </t>
  </si>
  <si>
    <t>LDO</t>
  </si>
  <si>
    <t>SOT-223-3</t>
  </si>
  <si>
    <t>https://www.mouser.com/datasheet/2/115/ZLDO1117-607727.pdf</t>
  </si>
  <si>
    <t xml:space="preserve">522-ZLDO1117G33TA </t>
  </si>
  <si>
    <t>ZLDO1117G33DICT-ND</t>
  </si>
  <si>
    <t>.398/.246/.188</t>
  </si>
  <si>
    <t>0.425/0.31720/0.24926(500)</t>
  </si>
  <si>
    <t>Schottky Rectifier</t>
  </si>
  <si>
    <t>D</t>
  </si>
  <si>
    <t>SOD-123</t>
  </si>
  <si>
    <t>https://www.mouser.com/datasheet/2/389/stps1l60-y-1098788.pdf</t>
  </si>
  <si>
    <t>STPS1L60ZFY</t>
  </si>
  <si>
    <t>511-STPS1L60ZFY</t>
  </si>
  <si>
    <t>497-17154-2-ND</t>
  </si>
  <si>
    <t>.188/.11/.099</t>
  </si>
  <si>
    <t>0.346/0.1960/0.09950</t>
  </si>
  <si>
    <t xml:space="preserve">Schottcky </t>
  </si>
  <si>
    <t>NPN Trans</t>
  </si>
  <si>
    <t>our cost</t>
  </si>
  <si>
    <t>pcbway cost</t>
  </si>
  <si>
    <t>UART Bridge</t>
  </si>
  <si>
    <t>3x 12k R</t>
  </si>
  <si>
    <t>1x 330 R</t>
  </si>
  <si>
    <t xml:space="preserve"> </t>
  </si>
  <si>
    <t>1x 0.1uF C</t>
  </si>
  <si>
    <t>1x 1uF EC</t>
  </si>
  <si>
    <t>ESP32-WROVER-IB</t>
  </si>
  <si>
    <t>https://www.mouser.com/datasheet/2/891/esp32-wrover-b_datasheet_en-1384674.pdf</t>
  </si>
  <si>
    <t>356-ESP32-WROVER-IB</t>
  </si>
  <si>
    <t>4.5(1)</t>
  </si>
  <si>
    <t>4.8/(1)</t>
  </si>
  <si>
    <t>1904-1035-1-ND</t>
  </si>
  <si>
    <t>90 Degree Neopixel</t>
  </si>
  <si>
    <t>IC</t>
  </si>
  <si>
    <t>https://www.aliexpress.com/item/32890356895.html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</si>
</sst>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charset val="134"/>
    </font>
    <font>
      <sz val="10"/>
      <color theme="1"/>
      <name val="Arial"/>
      <charset val="134"/>
    </font>
    <font>
      <sz val="10"/>
      <name val="Arial"/>
      <charset val="134"/>
    </font>
    <font>
      <u/>
      <sz val="10"/>
      <color rgb="FF1155CC"/>
      <name val="Arial"/>
      <charset val="134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u/>
      <sz val="10"/>
      <color rgb="FF0000FF"/>
      <name val="Arial"/>
      <charset val="134"/>
    </font>
    <font>
      <u/>
      <sz val="10"/>
      <color rgb="FF4A86E8"/>
      <name val="Arial"/>
      <charset val="134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FF"/>
      </right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FF"/>
      </left>
      <right/>
      <top/>
      <bottom/>
      <diagonal/>
    </border>
    <border>
      <left style="thin">
        <color rgb="FFFF0000"/>
      </left>
      <right/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83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2" fillId="0" borderId="0" xfId="0" applyFont="1" applyAlignment="1"/>
    <xf numFmtId="0" fontId="2" fillId="0" borderId="0" xfId="0" applyFont="1" applyAlignment="1">
      <alignment horizontal="left"/>
    </xf>
    <xf numFmtId="0" fontId="0" fillId="0" borderId="0" xfId="0"/>
    <xf numFmtId="0" fontId="1" fillId="2" borderId="0" xfId="0" applyFont="1" applyFill="1" applyAlignment="1">
      <alignment horizontal="left"/>
    </xf>
    <xf numFmtId="0" fontId="3" fillId="0" borderId="1" xfId="0" applyFont="1" applyBorder="1" applyAlignment="1"/>
    <xf numFmtId="0" fontId="2" fillId="0" borderId="2" xfId="0" applyFont="1" applyBorder="1" applyAlignment="1">
      <alignment horizontal="left"/>
    </xf>
    <xf numFmtId="0" fontId="2" fillId="3" borderId="3" xfId="0" applyFont="1" applyFill="1" applyBorder="1" applyAlignment="1"/>
    <xf numFmtId="0" fontId="2" fillId="4" borderId="0" xfId="0" applyFont="1" applyFill="1" applyAlignment="1">
      <alignment horizontal="left"/>
    </xf>
    <xf numFmtId="0" fontId="2" fillId="3" borderId="4" xfId="0" applyFont="1" applyFill="1" applyBorder="1" applyAlignment="1">
      <alignment horizontal="left"/>
    </xf>
    <xf numFmtId="0" fontId="2" fillId="3" borderId="0" xfId="0" applyFont="1" applyFill="1" applyAlignment="1">
      <alignment horizontal="left"/>
    </xf>
    <xf numFmtId="0" fontId="2" fillId="4" borderId="5" xfId="0" applyFont="1" applyFill="1" applyBorder="1" applyAlignment="1">
      <alignment horizontal="left"/>
    </xf>
    <xf numFmtId="0" fontId="4" fillId="0" borderId="0" xfId="0" applyFont="1"/>
    <xf numFmtId="0" fontId="5" fillId="2" borderId="0" xfId="0" applyFont="1" applyFill="1"/>
    <xf numFmtId="0" fontId="1" fillId="2" borderId="0" xfId="0" applyFont="1" applyFill="1" applyAlignment="1"/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3" borderId="4" xfId="0" applyFont="1" applyFill="1" applyBorder="1" applyAlignment="1"/>
    <xf numFmtId="0" fontId="1" fillId="4" borderId="5" xfId="0" applyFont="1" applyFill="1" applyBorder="1" applyAlignment="1"/>
    <xf numFmtId="0" fontId="1" fillId="4" borderId="5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2" fillId="3" borderId="0" xfId="0" applyFont="1" applyFill="1" applyAlignment="1">
      <alignment horizontal="left"/>
    </xf>
    <xf numFmtId="0" fontId="7" fillId="5" borderId="0" xfId="0" applyFont="1" applyFill="1" applyAlignment="1"/>
    <xf numFmtId="0" fontId="0" fillId="5" borderId="6" xfId="0" applyFont="1" applyFill="1" applyBorder="1" applyAlignment="1"/>
    <xf numFmtId="0" fontId="1" fillId="4" borderId="0" xfId="0" applyFont="1" applyFill="1" applyAlignment="1">
      <alignment horizontal="left"/>
    </xf>
    <xf numFmtId="0" fontId="1" fillId="2" borderId="0" xfId="0" applyFont="1" applyFill="1" applyAlignment="1"/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6" fillId="0" borderId="0" xfId="0" applyFont="1" applyAlignment="1"/>
    <xf numFmtId="0" fontId="1" fillId="3" borderId="4" xfId="0" applyFont="1" applyFill="1" applyBorder="1" applyAlignment="1"/>
    <xf numFmtId="0" fontId="1" fillId="4" borderId="5" xfId="0" applyFont="1" applyFill="1" applyBorder="1" applyAlignment="1"/>
    <xf numFmtId="0" fontId="1" fillId="4" borderId="5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2" fillId="3" borderId="0" xfId="0" applyFont="1" applyFill="1" applyAlignment="1">
      <alignment horizontal="left"/>
    </xf>
    <xf numFmtId="0" fontId="1" fillId="0" borderId="6" xfId="0" applyFont="1" applyBorder="1" applyAlignment="1">
      <alignment wrapText="1"/>
    </xf>
    <xf numFmtId="0" fontId="1" fillId="4" borderId="0" xfId="0" applyFont="1" applyFill="1" applyAlignment="1">
      <alignment horizontal="left"/>
    </xf>
    <xf numFmtId="0" fontId="1" fillId="2" borderId="0" xfId="0" applyFont="1" applyFill="1" applyAlignment="1"/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6" fillId="0" borderId="0" xfId="0" applyFont="1" applyAlignment="1"/>
    <xf numFmtId="0" fontId="1" fillId="0" borderId="6" xfId="0" applyFont="1" applyBorder="1" applyAlignment="1"/>
    <xf numFmtId="0" fontId="1" fillId="3" borderId="4" xfId="0" applyFont="1" applyFill="1" applyBorder="1" applyAlignment="1"/>
    <xf numFmtId="0" fontId="1" fillId="4" borderId="5" xfId="0" applyFont="1" applyFill="1" applyBorder="1" applyAlignment="1"/>
    <xf numFmtId="0" fontId="1" fillId="4" borderId="5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2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2" borderId="0" xfId="0" applyFont="1" applyFill="1" applyAlignment="1"/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6" fillId="0" borderId="0" xfId="0" applyFont="1" applyAlignment="1"/>
    <xf numFmtId="0" fontId="1" fillId="0" borderId="6" xfId="0" applyFont="1" applyBorder="1" applyAlignment="1"/>
    <xf numFmtId="0" fontId="1" fillId="3" borderId="4" xfId="0" applyFont="1" applyFill="1" applyBorder="1" applyAlignment="1"/>
    <xf numFmtId="0" fontId="1" fillId="4" borderId="5" xfId="0" applyFont="1" applyFill="1" applyBorder="1" applyAlignment="1"/>
    <xf numFmtId="0" fontId="1" fillId="4" borderId="5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2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2" borderId="0" xfId="0" applyFont="1" applyFill="1" applyAlignment="1"/>
    <xf numFmtId="0" fontId="2" fillId="0" borderId="0" xfId="0" applyFont="1" applyAlignment="1"/>
    <xf numFmtId="0" fontId="2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0" fillId="0" borderId="0" xfId="0" applyFont="1"/>
    <xf numFmtId="0" fontId="1" fillId="2" borderId="0" xfId="0" applyFont="1" applyFill="1" applyAlignment="1">
      <alignment horizontal="left"/>
    </xf>
    <xf numFmtId="0" fontId="6" fillId="0" borderId="0" xfId="0" applyFont="1" applyAlignment="1"/>
    <xf numFmtId="0" fontId="1" fillId="0" borderId="6" xfId="0" applyFont="1" applyBorder="1" applyAlignment="1"/>
    <xf numFmtId="0" fontId="1" fillId="3" borderId="4" xfId="0" applyFont="1" applyFill="1" applyBorder="1" applyAlignment="1"/>
    <xf numFmtId="0" fontId="1" fillId="4" borderId="5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2" fillId="3" borderId="0" xfId="0" applyFont="1" applyFill="1" applyAlignment="1">
      <alignment horizontal="left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Alignment="1">
      <alignment horizontal="left"/>
    </xf>
  </cellXfs>
  <cellStyles count="1">
    <cellStyle name="Normal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com/datasheet/2/115/ZLDO1117-607727.pdf" TargetMode="External"/><Relationship Id="rId2" Type="http://schemas.openxmlformats.org/officeDocument/2006/relationships/hyperlink" Target="https://industrial.panasonic.com/cdbs/www-data/pdf/RDM0000/AOA0000C307.pdf" TargetMode="External"/><Relationship Id="rId1" Type="http://schemas.openxmlformats.org/officeDocument/2006/relationships/hyperlink" Target="https://www.mouser.com/datasheet/2/315/AOA0000C307-1149632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mouser.com/datasheet/2/891/esp32-wrover-b_datasheet_en-1384674.pdf" TargetMode="External"/><Relationship Id="rId4" Type="http://schemas.openxmlformats.org/officeDocument/2006/relationships/hyperlink" Target="https://www.mouser.com/datasheet/2/389/stps1l60-y-109878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87"/>
  <sheetViews>
    <sheetView tabSelected="1" zoomScale="160" zoomScaleNormal="160" workbookViewId="0">
      <selection activeCell="G6" sqref="G6"/>
    </sheetView>
  </sheetViews>
  <sheetFormatPr defaultColWidth="14.44140625" defaultRowHeight="15.75" customHeight="1"/>
  <cols>
    <col min="1" max="1" width="34.5546875" customWidth="1"/>
    <col min="2" max="2" width="13" customWidth="1"/>
    <col min="3" max="3" width="8.6640625" customWidth="1"/>
    <col min="4" max="4" width="14.6640625" customWidth="1"/>
    <col min="5" max="5" width="5.6640625" customWidth="1"/>
    <col min="6" max="6" width="16.5546875" customWidth="1"/>
    <col min="7" max="7" width="23" customWidth="1"/>
    <col min="8" max="8" width="23.5546875" customWidth="1"/>
    <col min="9" max="9" width="25.88671875" customWidth="1"/>
    <col min="10" max="10" width="10.33203125" customWidth="1"/>
    <col min="11" max="11" width="20.44140625" customWidth="1"/>
    <col min="12" max="12" width="25" customWidth="1"/>
    <col min="13" max="13" width="27.6640625" customWidth="1"/>
    <col min="14" max="14" width="27.88671875" customWidth="1"/>
    <col min="15" max="15" width="22.33203125" customWidth="1"/>
  </cols>
  <sheetData>
    <row r="1" spans="1:15" ht="13.2">
      <c r="A1" s="15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/>
      <c r="K1" s="1" t="s">
        <v>8</v>
      </c>
      <c r="L1" s="1" t="s">
        <v>9</v>
      </c>
      <c r="M1" s="6" t="s">
        <v>10</v>
      </c>
      <c r="N1" s="6" t="s">
        <v>11</v>
      </c>
    </row>
    <row r="2" spans="1:15" ht="13.2">
      <c r="A2" s="68" t="s">
        <v>56</v>
      </c>
      <c r="B2" s="71" t="s">
        <v>12</v>
      </c>
      <c r="C2" s="72">
        <v>1</v>
      </c>
      <c r="D2" s="71" t="s">
        <v>12</v>
      </c>
      <c r="E2" s="73"/>
      <c r="F2" s="75" t="s">
        <v>57</v>
      </c>
      <c r="G2" s="76" t="s">
        <v>56</v>
      </c>
      <c r="H2" s="77" t="s">
        <v>58</v>
      </c>
      <c r="I2" s="81" t="s">
        <v>61</v>
      </c>
      <c r="J2" s="74"/>
      <c r="K2" s="79" t="s">
        <v>59</v>
      </c>
      <c r="L2" s="80"/>
      <c r="M2" s="78" t="s">
        <v>60</v>
      </c>
      <c r="N2" s="82"/>
    </row>
    <row r="3" spans="1:15" ht="13.2">
      <c r="A3" s="16" t="s">
        <v>13</v>
      </c>
      <c r="B3" s="18" t="s">
        <v>14</v>
      </c>
      <c r="C3" s="19"/>
      <c r="D3" s="19" t="s">
        <v>15</v>
      </c>
      <c r="E3" s="17"/>
      <c r="F3" s="26" t="s">
        <v>16</v>
      </c>
      <c r="G3" s="27" t="s">
        <v>17</v>
      </c>
      <c r="H3" s="21" t="s">
        <v>18</v>
      </c>
      <c r="I3" s="22" t="s">
        <v>19</v>
      </c>
      <c r="J3" s="20"/>
      <c r="K3" s="24" t="s">
        <v>20</v>
      </c>
      <c r="L3" s="25"/>
      <c r="M3" s="23" t="s">
        <v>21</v>
      </c>
      <c r="N3" s="28"/>
    </row>
    <row r="4" spans="1:15" ht="13.2">
      <c r="A4" s="29" t="s">
        <v>22</v>
      </c>
      <c r="B4" s="31" t="s">
        <v>14</v>
      </c>
      <c r="C4" s="32"/>
      <c r="D4" s="32" t="s">
        <v>15</v>
      </c>
      <c r="E4" s="30"/>
      <c r="F4" s="34" t="s">
        <v>23</v>
      </c>
      <c r="G4" s="40" t="s">
        <v>24</v>
      </c>
      <c r="H4" s="35" t="s">
        <v>25</v>
      </c>
      <c r="I4" s="36" t="s">
        <v>26</v>
      </c>
      <c r="J4" s="33"/>
      <c r="K4" s="38" t="s">
        <v>27</v>
      </c>
      <c r="L4" s="39"/>
      <c r="M4" s="37" t="s">
        <v>28</v>
      </c>
      <c r="N4" s="41"/>
    </row>
    <row r="5" spans="1:15" ht="13.2">
      <c r="A5" s="42" t="s">
        <v>29</v>
      </c>
      <c r="B5" s="44" t="s">
        <v>30</v>
      </c>
      <c r="C5" s="45"/>
      <c r="D5" s="44" t="s">
        <v>31</v>
      </c>
      <c r="E5" s="43"/>
      <c r="F5" s="47" t="s">
        <v>32</v>
      </c>
      <c r="G5" s="48" t="s">
        <v>29</v>
      </c>
      <c r="H5" s="49" t="s">
        <v>33</v>
      </c>
      <c r="I5" s="50" t="s">
        <v>34</v>
      </c>
      <c r="J5" s="46"/>
      <c r="K5" s="52" t="s">
        <v>35</v>
      </c>
      <c r="L5" s="53"/>
      <c r="M5" s="51" t="s">
        <v>36</v>
      </c>
      <c r="N5" s="54"/>
      <c r="O5" s="5"/>
    </row>
    <row r="6" spans="1:15" ht="13.2">
      <c r="A6" s="55" t="s">
        <v>37</v>
      </c>
      <c r="B6" s="57" t="s">
        <v>38</v>
      </c>
      <c r="C6" s="58"/>
      <c r="D6" s="58" t="s">
        <v>39</v>
      </c>
      <c r="E6" s="56"/>
      <c r="F6" s="60" t="s">
        <v>40</v>
      </c>
      <c r="G6" s="61" t="s">
        <v>41</v>
      </c>
      <c r="H6" s="62" t="s">
        <v>42</v>
      </c>
      <c r="I6" s="63" t="s">
        <v>43</v>
      </c>
      <c r="J6" s="59"/>
      <c r="K6" s="65" t="s">
        <v>44</v>
      </c>
      <c r="L6" s="66"/>
      <c r="M6" s="64" t="s">
        <v>45</v>
      </c>
      <c r="N6" s="67"/>
      <c r="O6" s="5"/>
    </row>
    <row r="7" spans="1:15" ht="13.2">
      <c r="A7" s="2" t="s">
        <v>62</v>
      </c>
      <c r="B7" s="3" t="s">
        <v>63</v>
      </c>
      <c r="C7" s="4"/>
      <c r="D7" s="3"/>
      <c r="E7" s="14"/>
      <c r="F7" s="7" t="s">
        <v>64</v>
      </c>
      <c r="G7" s="8"/>
      <c r="H7" s="9"/>
      <c r="I7" s="10"/>
      <c r="J7" s="6"/>
      <c r="K7" s="11"/>
      <c r="L7" s="12"/>
      <c r="M7" s="13"/>
      <c r="N7" s="10"/>
      <c r="O7" s="5"/>
    </row>
    <row r="8" spans="1:15" ht="13.2">
      <c r="A8" s="2"/>
      <c r="B8" s="3"/>
      <c r="C8" s="4"/>
      <c r="D8" s="3"/>
      <c r="E8" s="14"/>
      <c r="F8" s="7"/>
      <c r="G8" s="8"/>
      <c r="H8" s="9"/>
      <c r="I8" s="10"/>
      <c r="J8" s="6"/>
      <c r="K8" s="11"/>
      <c r="L8" s="12"/>
      <c r="M8" s="13"/>
      <c r="N8" s="10"/>
      <c r="O8" s="5"/>
    </row>
    <row r="9" spans="1:15" ht="13.2">
      <c r="A9" s="2"/>
      <c r="B9" s="3"/>
      <c r="C9" s="4"/>
      <c r="D9" s="3"/>
      <c r="E9" s="14"/>
      <c r="F9" s="7"/>
      <c r="G9" s="8"/>
      <c r="H9" s="9"/>
      <c r="I9" s="10"/>
      <c r="J9" s="6"/>
      <c r="K9" s="11"/>
      <c r="L9" s="12"/>
      <c r="M9" s="13"/>
      <c r="N9" s="10"/>
      <c r="O9" s="5"/>
    </row>
    <row r="10" spans="1:15" ht="13.2">
      <c r="A10" s="2"/>
      <c r="B10" s="3"/>
      <c r="C10" s="4"/>
      <c r="D10" s="3"/>
      <c r="E10" s="14"/>
      <c r="F10" s="7"/>
      <c r="G10" s="8"/>
      <c r="H10" s="9"/>
      <c r="I10" s="10"/>
      <c r="J10" s="6"/>
      <c r="K10" s="11"/>
      <c r="L10" s="12"/>
      <c r="M10" s="13"/>
      <c r="N10" s="10"/>
      <c r="O10" s="5"/>
    </row>
    <row r="11" spans="1:15" ht="13.2">
      <c r="A11" s="2"/>
      <c r="B11" s="3"/>
      <c r="C11" s="4"/>
      <c r="D11" s="3"/>
      <c r="E11" s="14"/>
      <c r="F11" s="7"/>
      <c r="G11" s="8"/>
      <c r="H11" s="9"/>
      <c r="I11" s="10"/>
      <c r="J11" s="6"/>
      <c r="K11" s="11"/>
      <c r="L11" s="12"/>
      <c r="M11" s="13"/>
      <c r="N11" s="10"/>
      <c r="O11" s="5"/>
    </row>
    <row r="12" spans="1:15" ht="13.2">
      <c r="A12" s="2"/>
      <c r="B12" s="3"/>
      <c r="C12" s="4"/>
      <c r="D12" s="3"/>
      <c r="E12" s="14"/>
      <c r="F12" s="7"/>
      <c r="G12" s="8"/>
      <c r="H12" s="9"/>
      <c r="I12" s="10"/>
      <c r="J12" s="6"/>
      <c r="K12" s="11"/>
      <c r="L12" s="12"/>
      <c r="M12" s="13"/>
      <c r="N12" s="10"/>
      <c r="O12" s="5"/>
    </row>
    <row r="13" spans="1:15" ht="13.2">
      <c r="A13" s="2"/>
      <c r="B13" s="3"/>
      <c r="C13" s="4"/>
      <c r="D13" s="3"/>
      <c r="E13" s="14"/>
      <c r="F13" s="7"/>
      <c r="G13" s="8"/>
      <c r="H13" s="9"/>
      <c r="I13" s="10"/>
      <c r="J13" s="6"/>
      <c r="K13" s="11"/>
      <c r="L13" s="12"/>
      <c r="M13" s="13"/>
      <c r="N13" s="10"/>
      <c r="O13" s="5"/>
    </row>
    <row r="14" spans="1:15" ht="13.2">
      <c r="A14" s="2"/>
      <c r="B14" s="3"/>
      <c r="C14" s="4"/>
      <c r="D14" s="3"/>
      <c r="E14" s="14"/>
      <c r="F14" s="7"/>
      <c r="G14" s="8"/>
      <c r="H14" s="9"/>
      <c r="I14" s="10"/>
      <c r="J14" s="6"/>
      <c r="K14" s="11"/>
      <c r="L14" s="12"/>
      <c r="M14" s="13"/>
      <c r="N14" s="10"/>
      <c r="O14" s="5"/>
    </row>
    <row r="15" spans="1:15" ht="13.2">
      <c r="A15" s="2" t="s">
        <v>53</v>
      </c>
      <c r="B15" s="3"/>
      <c r="C15" s="4"/>
      <c r="D15" s="3"/>
      <c r="E15" s="14"/>
      <c r="F15" s="7"/>
      <c r="G15" s="8"/>
      <c r="H15" s="9"/>
      <c r="I15" s="10"/>
      <c r="J15" s="6"/>
      <c r="K15" s="11"/>
      <c r="L15" s="12"/>
      <c r="M15" s="13"/>
      <c r="N15" s="10"/>
      <c r="O15" s="5"/>
    </row>
    <row r="16" spans="1:15" ht="13.2">
      <c r="A16" s="2"/>
      <c r="B16" s="3"/>
      <c r="C16" s="4"/>
      <c r="D16" s="3"/>
      <c r="E16" s="14"/>
      <c r="F16" s="7"/>
      <c r="G16" s="8"/>
      <c r="H16" s="9"/>
      <c r="I16" s="10"/>
      <c r="J16" s="6"/>
      <c r="K16" s="11"/>
      <c r="L16" s="12"/>
      <c r="M16" s="13"/>
      <c r="N16" s="10"/>
      <c r="O16" s="5"/>
    </row>
    <row r="17" spans="1:15" ht="13.2">
      <c r="A17" s="2"/>
      <c r="B17" s="3"/>
      <c r="C17" s="4"/>
      <c r="D17" s="3"/>
      <c r="E17" s="14"/>
      <c r="F17" s="7"/>
      <c r="G17" s="8"/>
      <c r="H17" s="9"/>
      <c r="I17" s="10"/>
      <c r="J17" s="6"/>
      <c r="K17" s="11"/>
      <c r="L17" s="12"/>
      <c r="M17" s="13"/>
      <c r="N17" s="10"/>
      <c r="O17" s="5"/>
    </row>
    <row r="18" spans="1:15" ht="13.2">
      <c r="A18" s="2"/>
      <c r="B18" s="3"/>
      <c r="C18" s="4"/>
      <c r="D18" s="3"/>
      <c r="E18" s="14"/>
      <c r="F18" s="7"/>
      <c r="G18" s="8"/>
      <c r="H18" s="9"/>
      <c r="I18" s="10"/>
      <c r="J18" s="6"/>
      <c r="K18" s="11"/>
      <c r="L18" s="12"/>
      <c r="M18" s="13"/>
      <c r="N18" s="10"/>
      <c r="O18" s="5"/>
    </row>
    <row r="19" spans="1:15" ht="13.2">
      <c r="A19" s="2"/>
      <c r="B19" s="3"/>
      <c r="C19" s="4"/>
      <c r="D19" s="3"/>
      <c r="E19" s="14"/>
      <c r="F19" s="7"/>
      <c r="G19" s="8"/>
      <c r="H19" s="9"/>
      <c r="I19" s="10"/>
      <c r="J19" s="6"/>
      <c r="K19" s="11"/>
      <c r="L19" s="12"/>
      <c r="M19" s="13"/>
      <c r="N19" s="10"/>
      <c r="O19" s="5"/>
    </row>
    <row r="20" spans="1:15" ht="13.2">
      <c r="A20" s="2"/>
      <c r="B20" s="3"/>
      <c r="C20" s="4"/>
      <c r="D20" s="3"/>
      <c r="E20" s="14"/>
      <c r="F20" s="7"/>
      <c r="G20" s="8"/>
      <c r="H20" s="9"/>
      <c r="I20" s="10"/>
      <c r="J20" s="6"/>
      <c r="K20" s="11"/>
      <c r="L20" s="12"/>
      <c r="M20" s="13"/>
      <c r="N20" s="10"/>
      <c r="O20" s="5"/>
    </row>
    <row r="21" spans="1:15" ht="13.2">
      <c r="A21" s="2"/>
      <c r="B21" s="3"/>
      <c r="C21" s="4"/>
      <c r="D21" s="3"/>
      <c r="E21" s="14"/>
      <c r="F21" s="7"/>
      <c r="G21" s="8"/>
      <c r="H21" s="9"/>
      <c r="I21" s="10"/>
      <c r="J21" s="6"/>
      <c r="K21" s="11"/>
      <c r="L21" s="12"/>
      <c r="M21" s="13"/>
      <c r="N21" s="10"/>
      <c r="O21" s="5"/>
    </row>
    <row r="22" spans="1:15" ht="13.2">
      <c r="A22" s="5"/>
      <c r="B22" s="69"/>
      <c r="C22" s="70" t="s">
        <v>48</v>
      </c>
      <c r="D22" s="69" t="s">
        <v>49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</row>
    <row r="23" spans="1:15" ht="13.2">
      <c r="A23" s="5"/>
      <c r="B23" s="69" t="s">
        <v>46</v>
      </c>
      <c r="C23" s="70">
        <v>0.255</v>
      </c>
      <c r="D23" s="69">
        <v>0.73499999999999999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15" ht="13.2">
      <c r="A24" s="5"/>
      <c r="B24" s="69" t="s">
        <v>47</v>
      </c>
      <c r="C24" s="70">
        <v>0.255</v>
      </c>
      <c r="D24" s="69">
        <v>0.21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</row>
    <row r="25" spans="1:15" ht="13.2">
      <c r="A25" s="5"/>
      <c r="B25" s="69" t="s">
        <v>50</v>
      </c>
      <c r="C25" s="70">
        <v>1.32</v>
      </c>
      <c r="D25" s="69">
        <v>1.89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1:15" ht="13.2">
      <c r="A26" s="5"/>
      <c r="B26" s="69" t="s">
        <v>51</v>
      </c>
      <c r="C26" s="70">
        <v>0.9</v>
      </c>
      <c r="D26" s="69">
        <v>2.52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</row>
    <row r="27" spans="1:15" ht="16.5" customHeight="1">
      <c r="A27" s="5"/>
      <c r="B27" s="69" t="s">
        <v>52</v>
      </c>
      <c r="C27" s="70">
        <v>0.26</v>
      </c>
      <c r="D27" s="69">
        <v>0.21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</row>
    <row r="28" spans="1:15" ht="16.5" customHeight="1">
      <c r="A28" s="5"/>
      <c r="B28" s="69" t="s">
        <v>54</v>
      </c>
      <c r="C28" s="70">
        <v>0.1</v>
      </c>
      <c r="D28" s="69">
        <v>0.16800000000000001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</row>
    <row r="29" spans="1:15" ht="13.2">
      <c r="A29" s="5"/>
      <c r="B29" s="69" t="s">
        <v>55</v>
      </c>
      <c r="C29" s="70">
        <v>0.23799999999999999</v>
      </c>
      <c r="D29" s="69">
        <v>0.42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</row>
    <row r="30" spans="1:15" ht="13.2">
      <c r="A30" s="5"/>
      <c r="B30" s="69"/>
      <c r="C30" s="70">
        <f>SUM(C23:C29)</f>
        <v>3.3279999999999998</v>
      </c>
      <c r="D30" s="69">
        <f>SUM(D23:D29)</f>
        <v>6.1529999999999996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</row>
    <row r="31" spans="1:15" ht="13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</row>
    <row r="32" spans="1:15" ht="13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</row>
    <row r="33" spans="1:15" ht="13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</row>
    <row r="34" spans="1:15" ht="13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</row>
    <row r="35" spans="1:15" ht="13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</row>
    <row r="36" spans="1:15" ht="13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</row>
    <row r="37" spans="1:15" ht="13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</row>
    <row r="38" spans="1:15" ht="13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</row>
    <row r="39" spans="1:15" ht="13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</row>
    <row r="40" spans="1:15" ht="13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</row>
    <row r="41" spans="1:15" ht="13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</row>
    <row r="42" spans="1:15" ht="13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</row>
    <row r="43" spans="1:15" ht="13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</row>
    <row r="44" spans="1:15" ht="13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ht="13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</row>
    <row r="46" spans="1:15" ht="13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</row>
    <row r="47" spans="1:15" ht="13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</row>
    <row r="48" spans="1:15" ht="13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</row>
    <row r="49" spans="1:15" ht="13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</row>
    <row r="50" spans="1:15" ht="13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</row>
    <row r="51" spans="1:15" ht="13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</row>
    <row r="52" spans="1:15" ht="13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</row>
    <row r="53" spans="1:15" ht="13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</row>
    <row r="54" spans="1:15" ht="13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</row>
    <row r="55" spans="1:15" ht="13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</row>
    <row r="56" spans="1:15" ht="13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</row>
    <row r="57" spans="1:15" ht="13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</row>
    <row r="58" spans="1:15" ht="13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</row>
    <row r="59" spans="1:15" ht="13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</row>
    <row r="60" spans="1:15" ht="13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</row>
    <row r="61" spans="1:15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</row>
    <row r="62" spans="1:15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</row>
    <row r="63" spans="1:15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</row>
    <row r="64" spans="1:15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</row>
    <row r="65" spans="1:1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</row>
    <row r="66" spans="1:15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</row>
    <row r="67" spans="1:15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</row>
    <row r="68" spans="1:15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</row>
    <row r="69" spans="1:15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</row>
    <row r="70" spans="1:15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</row>
    <row r="71" spans="1:15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</row>
    <row r="72" spans="1:15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</row>
    <row r="73" spans="1:15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</row>
    <row r="74" spans="1:15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</row>
    <row r="75" spans="1:1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</row>
    <row r="76" spans="1:15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</row>
    <row r="77" spans="1:15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</row>
    <row r="78" spans="1:15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</row>
    <row r="79" spans="1:15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</row>
    <row r="80" spans="1:15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</row>
    <row r="81" spans="1:15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</row>
    <row r="82" spans="1:15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</row>
    <row r="83" spans="1:15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</row>
    <row r="84" spans="1:15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</row>
    <row r="85" spans="1:1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</row>
    <row r="86" spans="1:15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</row>
    <row r="87" spans="1:15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</row>
  </sheetData>
  <conditionalFormatting sqref="G36:G1048576 G1 G22:G34">
    <cfRule type="duplicateValues" dxfId="4" priority="6"/>
  </conditionalFormatting>
  <conditionalFormatting sqref="G3">
    <cfRule type="duplicateValues" dxfId="3" priority="5"/>
  </conditionalFormatting>
  <conditionalFormatting sqref="G2">
    <cfRule type="duplicateValues" dxfId="2" priority="4"/>
  </conditionalFormatting>
  <conditionalFormatting sqref="G35">
    <cfRule type="duplicateValues" dxfId="1" priority="2"/>
  </conditionalFormatting>
  <conditionalFormatting sqref="G4:G21">
    <cfRule type="duplicateValues" dxfId="0" priority="1"/>
  </conditionalFormatting>
  <hyperlinks>
    <hyperlink ref="F3" r:id="rId1" xr:uid="{00000000-0004-0000-0000-00000C000000}"/>
    <hyperlink ref="F4" r:id="rId2" xr:uid="{00000000-0004-0000-0000-000009000000}"/>
    <hyperlink ref="F5" r:id="rId3" xr:uid="{00000000-0004-0000-0000-000017000000}"/>
    <hyperlink ref="F6" r:id="rId4" xr:uid="{00000000-0004-0000-0000-000006000000}"/>
    <hyperlink ref="F2" r:id="rId5" xr:uid="{00000000-0004-0000-0000-000014000000}"/>
  </hyperlinks>
  <pageMargins left="0.7" right="0.7" top="0.75" bottom="0.75" header="0.3" footer="0.3"/>
  <pageSetup orientation="portrait" horizontalDpi="300" verticalDpi="30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Sutter;David Cain</dc:creator>
  <cp:lastModifiedBy>David Cain</cp:lastModifiedBy>
  <dcterms:created xsi:type="dcterms:W3CDTF">2019-10-09T01:49:00Z</dcterms:created>
  <dcterms:modified xsi:type="dcterms:W3CDTF">2020-02-09T19:46:44Z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  <property fmtid="{D5CDD505-2E9C-101B-9397-08002B2CF9AE}" pid="3" name="KSOReadingLayout">
    <vt:bool>true</vt:bool>
  </property>
</Properties>
</file>