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4 Gestión Contable\UD2 El PGC\"/>
    </mc:Choice>
  </mc:AlternateContent>
  <xr:revisionPtr revIDLastSave="0" documentId="13_ncr:1_{310EE8E1-80F2-45FB-848C-D6EFE5D45F97}" xr6:coauthVersionLast="47" xr6:coauthVersionMax="47" xr10:uidLastSave="{00000000-0000-0000-0000-000000000000}"/>
  <bookViews>
    <workbookView xWindow="-120" yWindow="-120" windowWidth="20730" windowHeight="11160" tabRatio="765" activeTab="2" xr2:uid="{7A24EAFF-3852-4E98-8A75-373E81BAAF86}"/>
  </bookViews>
  <sheets>
    <sheet name="Principios contables" sheetId="12" r:id="rId1"/>
    <sheet name="Cristerios de valoración" sheetId="19" r:id="rId2"/>
    <sheet name="2.3. CORREGIDO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5" l="1"/>
  <c r="C12" i="15"/>
  <c r="B25" i="15"/>
  <c r="B26" i="15" s="1"/>
  <c r="D20" i="15" l="1"/>
  <c r="D18" i="15"/>
  <c r="D17" i="15"/>
  <c r="D19" i="15" l="1"/>
  <c r="D21" i="15" s="1"/>
</calcChain>
</file>

<file path=xl/sharedStrings.xml><?xml version="1.0" encoding="utf-8"?>
<sst xmlns="http://schemas.openxmlformats.org/spreadsheetml/2006/main" count="52" uniqueCount="51">
  <si>
    <t>Principio empresa en funcionamiento</t>
  </si>
  <si>
    <t>Principio de devengo</t>
  </si>
  <si>
    <t>Principio de uniformidad</t>
  </si>
  <si>
    <t>Principio de prudencia</t>
  </si>
  <si>
    <t>Principio de no compensación</t>
  </si>
  <si>
    <t>Principio de importancia relativa</t>
  </si>
  <si>
    <t>Precio ofertado</t>
  </si>
  <si>
    <t>Gestoría</t>
  </si>
  <si>
    <t>Precio final</t>
  </si>
  <si>
    <t>Escritura y registro</t>
  </si>
  <si>
    <t>Limpieza y explanaxión</t>
  </si>
  <si>
    <t>Coste histórico</t>
  </si>
  <si>
    <t>Multa aparcamiento</t>
  </si>
  <si>
    <t>Ud.</t>
  </si>
  <si>
    <t>Importe</t>
  </si>
  <si>
    <t>Coste Ud.</t>
  </si>
  <si>
    <t>Proceso de acabado</t>
  </si>
  <si>
    <t>Coste fabricación en curso/ud.</t>
  </si>
  <si>
    <t>Precio venta</t>
  </si>
  <si>
    <t>Valor neto realizable</t>
  </si>
  <si>
    <t>Coste de producción</t>
  </si>
  <si>
    <t>Interés al 5% en 2 años</t>
  </si>
  <si>
    <t>C0 = Capital inicial</t>
  </si>
  <si>
    <t>VALOR ACTUAL</t>
  </si>
  <si>
    <t>C1 = C0 (1 + i . n)</t>
  </si>
  <si>
    <t>C0 = C1 / (1 + i . n)</t>
  </si>
  <si>
    <t>I = C0 . i . n</t>
  </si>
  <si>
    <t>C1 = Capital al final del año 2</t>
  </si>
  <si>
    <t>Salario del comercial</t>
  </si>
  <si>
    <t>Comunicaciones</t>
  </si>
  <si>
    <t>Papelería</t>
  </si>
  <si>
    <t>Otros gastos</t>
  </si>
  <si>
    <t>Amortización despacho</t>
  </si>
  <si>
    <t>Coste de ventas</t>
  </si>
  <si>
    <t>Valor razonable</t>
  </si>
  <si>
    <t>Valor actual</t>
  </si>
  <si>
    <t>Valor en uso</t>
  </si>
  <si>
    <t>Coste amortizado</t>
  </si>
  <si>
    <t>Valor contable o en libros</t>
  </si>
  <si>
    <t>Valor residual</t>
  </si>
  <si>
    <t>Costes de ventas</t>
  </si>
  <si>
    <t>Coste histórico o Coste</t>
  </si>
  <si>
    <t>Costes de transacción atribuibles a un A o P financiero</t>
  </si>
  <si>
    <t>Criterios de valoración</t>
  </si>
  <si>
    <t>Principios contables</t>
  </si>
  <si>
    <t>B) Una empresa decide vender 500 unidades de producto que se encuentran en curso de fabricación, siendo los costes acumulados hasta el momento de 3.500 €/unidad. Se estima que el proceso de acabado de los productos supondría unos costes adicionales de 500 €/unidad. El precio de venta unitario ha sido de 4.000 €. ¿A cuánto asciende el valor neto realizable de la venta?</t>
  </si>
  <si>
    <t>C) ¿A cuánto asciende el valor actual de un capital de 100.000 euros valorados dentro de dos años, a un tipo de interés del 5 % anual?</t>
  </si>
  <si>
    <t>A) Una empresa desea comprar un solar cuyo precio ofertado por el vendedor es de 250.000 €. Antes de cerrar la operación, la empresa ha tenido los siguientes gastos: multa de aparcamiento 100 €; gestoría 200 €. Los gastos, una vez cerrada ya la compra, han sido los siguientes: precio final de compra 235.000 €; escritura y registro 4.000 €; limpieza y explanación 10.500 €. ¿A cuánto asciende el coste histórico del solar?</t>
  </si>
  <si>
    <t>D) Una empresa dedicada a la fabricación y venta de papel reciclado tiene contratado a un comercial para desarrollar la función de ventas. A este comercial se le paga un salario de 10.000 € más todos los gastos adicionales derivados de su función, como son: comunicaciones 5.000€; papelería 2.000 € y otros gastos 1.800 €. El comercial tiene un despacho en el edificio de la empresa, cuya amortización supone 1.000 € durante el ejercicio económico y, además, dispone de equipos informáticos por importe de 10.000 €, siendo la amortización del ejercicio de 1.000 €. ¿A cuánto ascienden los costes de ventas?</t>
  </si>
  <si>
    <t>Amortización equip informát</t>
  </si>
  <si>
    <t>UD2. EJERCICIO 2.2. SOLUCIONES.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</si>
</sst>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i/>
      <sz val="16"/>
      <color theme="0"/>
      <name val="Arial"/>
      <family val="2"/>
    </font>
    <font>
      <i/>
      <sz val="12"/>
      <color rgb="FF0070C0"/>
      <name val="Arial"/>
      <family val="2"/>
    </font>
    <font>
      <sz val="11"/>
      <color rgb="FFFF0000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0" fontId="2" fillId="0" borderId="0" xfId="0" applyFont="1" applyAlignment="1">
      <alignment horizontal="justify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4" fontId="3" fillId="0" borderId="0" xfId="0" applyNumberFormat="1" applyFont="1"/>
    <xf numFmtId="4" fontId="3" fillId="0" borderId="1" xfId="0" applyNumberFormat="1" applyFont="1" applyBorder="1"/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left" indent="1"/>
    </xf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2" borderId="2" xfId="0" applyFont="1" applyFill="1" applyBorder="1" applyAlignment="1">
      <alignment horizontal="justify" vertical="center"/>
    </xf>
    <xf numFmtId="0" fontId="5" fillId="3" borderId="2" xfId="0" applyFont="1" applyFill="1" applyBorder="1" applyAlignment="1">
      <alignment horizontal="center"/>
    </xf>
    <xf numFmtId="4" fontId="9" fillId="0" borderId="0" xfId="0" applyNumberFormat="1" applyFont="1"/>
    <xf numFmtId="4" fontId="9" fillId="0" borderId="1" xfId="0" applyNumberFormat="1" applyFont="1" applyBorder="1"/>
    <xf numFmtId="0" fontId="10" fillId="0" borderId="0" xfId="0" applyFont="1" applyAlignment="1">
      <alignment wrapText="1"/>
    </xf>
    <xf numFmtId="0" fontId="6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2E99-3A98-44AA-AFE0-6A6CDA5FCF5D}">
  <dimension ref="A3:B11"/>
  <sheetViews>
    <sheetView topLeftCell="A2" zoomScale="115" zoomScaleNormal="115" workbookViewId="0">
      <selection activeCell="B7" sqref="B7"/>
    </sheetView>
  </sheetViews>
  <sheetFormatPr baseColWidth="10" defaultRowHeight="15" x14ac:dyDescent="0.2"/>
  <cols>
    <col min="1" max="1" width="6.85546875" style="14" customWidth="1"/>
    <col min="2" max="2" width="40.85546875" style="13" bestFit="1" customWidth="1"/>
    <col min="3" max="16384" width="11.42578125" style="13"/>
  </cols>
  <sheetData>
    <row r="3" spans="1:2" ht="15.75" thickBot="1" x14ac:dyDescent="0.25"/>
    <row r="4" spans="1:2" ht="21.75" thickTop="1" thickBot="1" x14ac:dyDescent="0.35">
      <c r="A4" s="20" t="s">
        <v>44</v>
      </c>
      <c r="B4" s="20"/>
    </row>
    <row r="5" spans="1:2" ht="16.5" customHeight="1" thickTop="1" thickBot="1" x14ac:dyDescent="0.25">
      <c r="A5" s="16">
        <v>1</v>
      </c>
      <c r="B5" s="15" t="s">
        <v>0</v>
      </c>
    </row>
    <row r="6" spans="1:2" ht="16.5" customHeight="1" thickTop="1" thickBot="1" x14ac:dyDescent="0.25">
      <c r="A6" s="16">
        <v>2</v>
      </c>
      <c r="B6" s="15" t="s">
        <v>1</v>
      </c>
    </row>
    <row r="7" spans="1:2" ht="16.5" customHeight="1" thickTop="1" thickBot="1" x14ac:dyDescent="0.25">
      <c r="A7" s="16">
        <v>3</v>
      </c>
      <c r="B7" s="15" t="s">
        <v>2</v>
      </c>
    </row>
    <row r="8" spans="1:2" ht="16.5" customHeight="1" thickTop="1" thickBot="1" x14ac:dyDescent="0.25">
      <c r="A8" s="16">
        <v>4</v>
      </c>
      <c r="B8" s="15" t="s">
        <v>3</v>
      </c>
    </row>
    <row r="9" spans="1:2" ht="16.5" customHeight="1" thickTop="1" thickBot="1" x14ac:dyDescent="0.25">
      <c r="A9" s="16">
        <v>5</v>
      </c>
      <c r="B9" s="15" t="s">
        <v>4</v>
      </c>
    </row>
    <row r="10" spans="1:2" ht="16.5" customHeight="1" thickTop="1" thickBot="1" x14ac:dyDescent="0.25">
      <c r="A10" s="16">
        <v>6</v>
      </c>
      <c r="B10" s="15" t="s">
        <v>5</v>
      </c>
    </row>
    <row r="11" spans="1:2" ht="15.75" thickTop="1" x14ac:dyDescent="0.2"/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A32D-8171-4244-BF1A-354FDE8FD4D5}">
  <dimension ref="A1:C13"/>
  <sheetViews>
    <sheetView workbookViewId="0">
      <selection activeCell="C18" sqref="C18"/>
    </sheetView>
  </sheetViews>
  <sheetFormatPr baseColWidth="10" defaultRowHeight="15" x14ac:dyDescent="0.2"/>
  <cols>
    <col min="1" max="1" width="3.7109375" style="13" customWidth="1"/>
    <col min="2" max="2" width="3.7109375" style="14" customWidth="1"/>
    <col min="3" max="3" width="58.85546875" style="13" bestFit="1" customWidth="1"/>
    <col min="4" max="16384" width="11.42578125" style="13"/>
  </cols>
  <sheetData>
    <row r="1" spans="1:3" ht="15.75" thickBot="1" x14ac:dyDescent="0.25"/>
    <row r="2" spans="1:3" ht="21.75" thickTop="1" thickBot="1" x14ac:dyDescent="0.25">
      <c r="A2" s="22" t="s">
        <v>43</v>
      </c>
      <c r="B2" s="22"/>
      <c r="C2" s="22"/>
    </row>
    <row r="3" spans="1:3" ht="16.5" thickTop="1" thickBot="1" x14ac:dyDescent="0.25">
      <c r="A3" s="21">
        <v>1</v>
      </c>
      <c r="B3" s="21"/>
      <c r="C3" s="15" t="s">
        <v>41</v>
      </c>
    </row>
    <row r="4" spans="1:3" ht="16.5" thickTop="1" thickBot="1" x14ac:dyDescent="0.25">
      <c r="A4" s="21">
        <v>2</v>
      </c>
      <c r="B4" s="21"/>
      <c r="C4" s="15" t="s">
        <v>34</v>
      </c>
    </row>
    <row r="5" spans="1:3" ht="16.5" thickTop="1" thickBot="1" x14ac:dyDescent="0.25">
      <c r="A5" s="21">
        <v>3</v>
      </c>
      <c r="B5" s="21"/>
      <c r="C5" s="15" t="s">
        <v>19</v>
      </c>
    </row>
    <row r="6" spans="1:3" ht="16.5" customHeight="1" thickTop="1" thickBot="1" x14ac:dyDescent="0.25">
      <c r="A6" s="21">
        <v>4</v>
      </c>
      <c r="B6" s="21"/>
      <c r="C6" s="15" t="s">
        <v>35</v>
      </c>
    </row>
    <row r="7" spans="1:3" ht="16.5" thickTop="1" thickBot="1" x14ac:dyDescent="0.25">
      <c r="A7" s="21">
        <v>5</v>
      </c>
      <c r="B7" s="21"/>
      <c r="C7" s="15" t="s">
        <v>36</v>
      </c>
    </row>
    <row r="8" spans="1:3" ht="16.5" thickTop="1" thickBot="1" x14ac:dyDescent="0.25">
      <c r="A8" s="21">
        <v>6</v>
      </c>
      <c r="B8" s="21"/>
      <c r="C8" s="15" t="s">
        <v>40</v>
      </c>
    </row>
    <row r="9" spans="1:3" ht="16.5" thickTop="1" thickBot="1" x14ac:dyDescent="0.25">
      <c r="A9" s="21">
        <v>7</v>
      </c>
      <c r="B9" s="21"/>
      <c r="C9" s="15" t="s">
        <v>37</v>
      </c>
    </row>
    <row r="10" spans="1:3" ht="16.5" thickTop="1" thickBot="1" x14ac:dyDescent="0.25">
      <c r="A10" s="21">
        <v>8</v>
      </c>
      <c r="B10" s="21"/>
      <c r="C10" s="15" t="s">
        <v>42</v>
      </c>
    </row>
    <row r="11" spans="1:3" ht="16.5" thickTop="1" thickBot="1" x14ac:dyDescent="0.25">
      <c r="A11" s="21">
        <v>9</v>
      </c>
      <c r="B11" s="21"/>
      <c r="C11" s="15" t="s">
        <v>38</v>
      </c>
    </row>
    <row r="12" spans="1:3" ht="16.5" thickTop="1" thickBot="1" x14ac:dyDescent="0.25">
      <c r="A12" s="21">
        <v>10</v>
      </c>
      <c r="B12" s="21"/>
      <c r="C12" s="15" t="s">
        <v>39</v>
      </c>
    </row>
    <row r="13" spans="1:3" ht="15.75" thickTop="1" x14ac:dyDescent="0.2"/>
  </sheetData>
  <mergeCells count="11">
    <mergeCell ref="A12:B12"/>
    <mergeCell ref="A2:C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8EA-5954-4154-B47A-D077DDBE6E9E}">
  <sheetPr>
    <tabColor rgb="FFFFFF00"/>
  </sheetPr>
  <dimension ref="A2:Z37"/>
  <sheetViews>
    <sheetView tabSelected="1" workbookViewId="0">
      <selection activeCell="G13" sqref="G13"/>
    </sheetView>
  </sheetViews>
  <sheetFormatPr baseColWidth="10" defaultRowHeight="15" x14ac:dyDescent="0.25"/>
  <cols>
    <col min="1" max="1" width="36.42578125" style="6" customWidth="1"/>
    <col min="2" max="2" width="10.140625" bestFit="1" customWidth="1"/>
    <col min="3" max="3" width="10.140625" style="3" bestFit="1" customWidth="1"/>
    <col min="4" max="4" width="16.85546875" style="3" bestFit="1" customWidth="1"/>
    <col min="5" max="5" width="17.140625" style="3" bestFit="1" customWidth="1"/>
    <col min="6" max="26" width="11.42578125" style="3"/>
  </cols>
  <sheetData>
    <row r="2" spans="1:5" x14ac:dyDescent="0.25">
      <c r="A2" s="19" t="s">
        <v>50</v>
      </c>
    </row>
    <row r="3" spans="1:5" x14ac:dyDescent="0.25">
      <c r="A3" s="12"/>
    </row>
    <row r="4" spans="1:5" ht="82.5" customHeight="1" x14ac:dyDescent="0.25">
      <c r="A4" s="23" t="s">
        <v>47</v>
      </c>
      <c r="B4" s="23"/>
      <c r="C4" s="23"/>
      <c r="D4" s="23"/>
      <c r="E4" s="23"/>
    </row>
    <row r="6" spans="1:5" x14ac:dyDescent="0.25">
      <c r="A6" t="s">
        <v>6</v>
      </c>
      <c r="B6" s="3">
        <v>250000</v>
      </c>
    </row>
    <row r="7" spans="1:5" x14ac:dyDescent="0.25">
      <c r="A7" t="s">
        <v>12</v>
      </c>
      <c r="B7" s="3">
        <v>100</v>
      </c>
    </row>
    <row r="8" spans="1:5" x14ac:dyDescent="0.25">
      <c r="A8" s="3" t="s">
        <v>7</v>
      </c>
      <c r="B8" s="17">
        <v>200</v>
      </c>
      <c r="C8" s="7">
        <v>200</v>
      </c>
    </row>
    <row r="9" spans="1:5" x14ac:dyDescent="0.25">
      <c r="A9" t="s">
        <v>8</v>
      </c>
      <c r="B9" s="17">
        <v>235000</v>
      </c>
      <c r="C9" s="7">
        <v>235000</v>
      </c>
    </row>
    <row r="10" spans="1:5" x14ac:dyDescent="0.25">
      <c r="A10" t="s">
        <v>9</v>
      </c>
      <c r="B10" s="17">
        <v>4000</v>
      </c>
      <c r="C10" s="7">
        <v>4000</v>
      </c>
    </row>
    <row r="11" spans="1:5" x14ac:dyDescent="0.25">
      <c r="A11" s="1" t="s">
        <v>10</v>
      </c>
      <c r="B11" s="18">
        <v>10500</v>
      </c>
      <c r="C11" s="8">
        <v>10500</v>
      </c>
    </row>
    <row r="12" spans="1:5" x14ac:dyDescent="0.25">
      <c r="A12" s="9" t="s">
        <v>11</v>
      </c>
      <c r="B12" s="10"/>
      <c r="C12" s="10">
        <f>SUM(C8:C11)</f>
        <v>249700</v>
      </c>
    </row>
    <row r="14" spans="1:5" ht="69" customHeight="1" x14ac:dyDescent="0.25">
      <c r="A14" s="23" t="s">
        <v>45</v>
      </c>
      <c r="B14" s="23"/>
      <c r="C14" s="23"/>
      <c r="D14" s="23"/>
      <c r="E14" s="23"/>
    </row>
    <row r="15" spans="1:5" x14ac:dyDescent="0.25">
      <c r="A15" s="4"/>
    </row>
    <row r="16" spans="1:5" x14ac:dyDescent="0.25">
      <c r="A16"/>
      <c r="B16" s="5" t="s">
        <v>13</v>
      </c>
      <c r="C16" s="5" t="s">
        <v>15</v>
      </c>
      <c r="D16" s="5" t="s">
        <v>14</v>
      </c>
    </row>
    <row r="17" spans="1:5" x14ac:dyDescent="0.25">
      <c r="A17" t="s">
        <v>17</v>
      </c>
      <c r="B17" s="3">
        <v>500</v>
      </c>
      <c r="C17" s="3">
        <v>3500</v>
      </c>
      <c r="D17" s="3">
        <f>B17*C17</f>
        <v>1750000</v>
      </c>
    </row>
    <row r="18" spans="1:5" x14ac:dyDescent="0.25">
      <c r="A18" s="1" t="s">
        <v>16</v>
      </c>
      <c r="B18" s="2">
        <v>500</v>
      </c>
      <c r="C18" s="2">
        <v>500</v>
      </c>
      <c r="D18" s="2">
        <f>B18*C18</f>
        <v>250000</v>
      </c>
    </row>
    <row r="19" spans="1:5" x14ac:dyDescent="0.25">
      <c r="A19" t="s">
        <v>20</v>
      </c>
      <c r="B19" s="3"/>
      <c r="D19" s="3">
        <f>SUM(D17:D18)</f>
        <v>2000000</v>
      </c>
    </row>
    <row r="20" spans="1:5" x14ac:dyDescent="0.25">
      <c r="A20" s="1" t="s">
        <v>18</v>
      </c>
      <c r="B20" s="2">
        <v>500</v>
      </c>
      <c r="C20" s="2">
        <v>4000</v>
      </c>
      <c r="D20" s="2">
        <f>B20*C20</f>
        <v>2000000</v>
      </c>
    </row>
    <row r="21" spans="1:5" x14ac:dyDescent="0.25">
      <c r="A21" s="9" t="s">
        <v>19</v>
      </c>
      <c r="B21" s="3"/>
      <c r="D21" s="10">
        <f>D20-D19</f>
        <v>0</v>
      </c>
    </row>
    <row r="22" spans="1:5" x14ac:dyDescent="0.25">
      <c r="B22" s="9"/>
      <c r="E22" s="10"/>
    </row>
    <row r="23" spans="1:5" ht="39" customHeight="1" x14ac:dyDescent="0.25">
      <c r="A23" s="23" t="s">
        <v>46</v>
      </c>
      <c r="B23" s="23"/>
      <c r="C23" s="23"/>
      <c r="D23" s="23"/>
      <c r="E23" s="23"/>
    </row>
    <row r="24" spans="1:5" x14ac:dyDescent="0.25">
      <c r="A24" s="4"/>
    </row>
    <row r="25" spans="1:5" x14ac:dyDescent="0.25">
      <c r="A25" t="s">
        <v>22</v>
      </c>
      <c r="B25" s="10">
        <f>B27/(1+5%*2)</f>
        <v>90909.090909090897</v>
      </c>
      <c r="D25" s="3" t="s">
        <v>25</v>
      </c>
      <c r="E25" s="11" t="s">
        <v>23</v>
      </c>
    </row>
    <row r="26" spans="1:5" x14ac:dyDescent="0.25">
      <c r="A26" t="s">
        <v>21</v>
      </c>
      <c r="B26" s="3">
        <f>B25*5%*2</f>
        <v>9090.9090909090901</v>
      </c>
      <c r="D26" s="3" t="s">
        <v>26</v>
      </c>
      <c r="E26" s="5"/>
    </row>
    <row r="27" spans="1:5" x14ac:dyDescent="0.25">
      <c r="A27" t="s">
        <v>27</v>
      </c>
      <c r="B27" s="3">
        <v>100000</v>
      </c>
      <c r="D27" t="s">
        <v>24</v>
      </c>
    </row>
    <row r="28" spans="1:5" x14ac:dyDescent="0.25">
      <c r="E28"/>
    </row>
    <row r="29" spans="1:5" ht="116.25" customHeight="1" x14ac:dyDescent="0.25">
      <c r="A29" s="23" t="s">
        <v>48</v>
      </c>
      <c r="B29" s="23"/>
      <c r="C29" s="23"/>
      <c r="D29" s="23"/>
      <c r="E29" s="23"/>
    </row>
    <row r="31" spans="1:5" x14ac:dyDescent="0.25">
      <c r="A31" t="s">
        <v>28</v>
      </c>
      <c r="B31" s="17">
        <v>10000</v>
      </c>
      <c r="C31" s="7">
        <v>10000</v>
      </c>
    </row>
    <row r="32" spans="1:5" x14ac:dyDescent="0.25">
      <c r="A32" t="s">
        <v>29</v>
      </c>
      <c r="B32" s="17">
        <v>5000</v>
      </c>
      <c r="C32" s="7">
        <v>5000</v>
      </c>
    </row>
    <row r="33" spans="1:3" x14ac:dyDescent="0.25">
      <c r="A33" t="s">
        <v>30</v>
      </c>
      <c r="B33" s="17">
        <v>2000</v>
      </c>
      <c r="C33" s="7">
        <v>2000</v>
      </c>
    </row>
    <row r="34" spans="1:3" x14ac:dyDescent="0.25">
      <c r="A34" t="s">
        <v>31</v>
      </c>
      <c r="B34" s="17">
        <v>1800</v>
      </c>
      <c r="C34" s="7">
        <v>1800</v>
      </c>
    </row>
    <row r="35" spans="1:3" x14ac:dyDescent="0.25">
      <c r="A35" t="s">
        <v>32</v>
      </c>
      <c r="B35" s="17">
        <v>1000</v>
      </c>
      <c r="C35" s="7">
        <v>1000</v>
      </c>
    </row>
    <row r="36" spans="1:3" x14ac:dyDescent="0.25">
      <c r="A36" t="s">
        <v>49</v>
      </c>
      <c r="B36" s="17">
        <v>1000</v>
      </c>
      <c r="C36" s="7">
        <v>1000</v>
      </c>
    </row>
    <row r="37" spans="1:3" x14ac:dyDescent="0.25">
      <c r="A37" s="9" t="s">
        <v>33</v>
      </c>
      <c r="B37" s="10"/>
      <c r="C37" s="10">
        <f>SUM(C31:C36)</f>
        <v>20800</v>
      </c>
    </row>
  </sheetData>
  <mergeCells count="4">
    <mergeCell ref="A4:E4"/>
    <mergeCell ref="A14:E14"/>
    <mergeCell ref="A23:E23"/>
    <mergeCell ref="A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Principios contables</vt:lpstr>
      <vt:lpstr>Cristerios de valoración</vt:lpstr>
      <vt:lpstr>2.3. 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2024-03-10T08:21:12Z</cp:lastPrinted>
  <dcterms:created xsi:type="dcterms:W3CDTF">2024-03-08T20:50:01Z</dcterms:created>
  <dcterms:modified xsi:type="dcterms:W3CDTF">2024-03-17T10:47:16Z</dcterms:modified>
</cp:coreProperties>
</file>