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1BBE44C-4C61-43B8-A9AC-B7BD3ECD2DFC}" xr6:coauthVersionLast="47" xr6:coauthVersionMax="47" xr10:uidLastSave="{00000000-0000-0000-0000-000000000000}"/>
  <bookViews>
    <workbookView xWindow="-108" yWindow="-108" windowWidth="23256" windowHeight="12576" xr2:uid="{387ABE56-4477-4D94-9289-C25897FD97AD}"/>
  </bookViews>
  <sheets>
    <sheet name="Nota" sheetId="5" r:id="rId1"/>
    <sheet name="Inicación" sheetId="1" r:id="rId2"/>
    <sheet name="Desarrollo" sheetId="2" r:id="rId3"/>
    <sheet name="Implementación" sheetId="3" r:id="rId4"/>
    <sheet name="Implantació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" l="1"/>
  <c r="D4" i="5"/>
  <c r="D3" i="5"/>
  <c r="C7" i="5"/>
  <c r="C5" i="5"/>
  <c r="C4" i="5"/>
  <c r="C3" i="5"/>
  <c r="D5" i="4"/>
  <c r="C5" i="4"/>
  <c r="D27" i="3"/>
  <c r="C27" i="3"/>
  <c r="C11" i="3"/>
  <c r="D11" i="3"/>
  <c r="D5" i="5" s="1"/>
  <c r="D32" i="2"/>
  <c r="C32" i="2"/>
  <c r="D18" i="2"/>
  <c r="C18" i="2"/>
  <c r="D10" i="2"/>
  <c r="C10" i="2"/>
  <c r="D39" i="1"/>
  <c r="C39" i="1"/>
  <c r="D30" i="1"/>
  <c r="C30" i="1"/>
  <c r="D21" i="1"/>
  <c r="C21" i="1"/>
  <c r="D9" i="1"/>
  <c r="C9" i="1"/>
</calcChain>
</file>

<file path=xl/sharedStrings.xml><?xml version="1.0" encoding="utf-8"?>
<sst xmlns="http://schemas.openxmlformats.org/spreadsheetml/2006/main" count="96" uniqueCount="81">
  <si>
    <t>Ámbito</t>
  </si>
  <si>
    <t>Viabilidad</t>
  </si>
  <si>
    <t>Nivel de Cambio</t>
  </si>
  <si>
    <t>Se introduce al contexto: cliente y problemática/necesidades</t>
  </si>
  <si>
    <t xml:space="preserve">Se describen los procesos productivos que sigue el cliente </t>
  </si>
  <si>
    <t>Se exponen los problemas que el modelo de gestión actual implica</t>
  </si>
  <si>
    <t>Se proponen soluciones válidas</t>
  </si>
  <si>
    <t>Se indican, a alto nivel, los cambios que deberían adoptarse</t>
  </si>
  <si>
    <t>Puntuación máxima posible</t>
  </si>
  <si>
    <t>Puntuación obtenida</t>
  </si>
  <si>
    <t>Total ámbito</t>
  </si>
  <si>
    <t>Se discute sobre las posibles adquisiciones de material, basándose en la información que proporciona el cliente</t>
  </si>
  <si>
    <t>Se discute sobre las posibles modificacines organizativas, basándose en la información que proporciona el cliente</t>
  </si>
  <si>
    <t>Se discute sobre la formación de los nuevos usuarios al sistema</t>
  </si>
  <si>
    <t>Se estiman (a grosso modo) los tiemposrequeridos para cada tarea</t>
  </si>
  <si>
    <t>Y se presentan en un diagrama de gantt</t>
  </si>
  <si>
    <t>Se discuten posibles reorganizacione del espacio</t>
  </si>
  <si>
    <t>Se discute el posible gasto que conllevará el mantenimiento posterior</t>
  </si>
  <si>
    <t>Total viabilidad:</t>
  </si>
  <si>
    <t>Se indican TODOS los elementos afectados, basándose en el documento de ámbito</t>
  </si>
  <si>
    <t>Se indican, para cada uno los elementos, cómo van a trabajar a partir de la implantación del ERP</t>
  </si>
  <si>
    <t>Se indica/discute los elementos nuevos y los que desaparecen</t>
  </si>
  <si>
    <t>Se compara la problemática de la antigua forma de trabajo frente a las ventajas de la adopción del nuevo sistema</t>
  </si>
  <si>
    <t>Total nivel de cambio:</t>
  </si>
  <si>
    <t>Organización y planificación - Especificación funcional</t>
  </si>
  <si>
    <t>Están perfectamente descritos los procesos de la empresa</t>
  </si>
  <si>
    <t>Y además utiliza las herramientas más apropiadas para la descripción (que dependerán del tipo de proceso)</t>
  </si>
  <si>
    <t>Total organización y planificación - Especificación funcional:</t>
  </si>
  <si>
    <t>Se discuten los riesgos de los procesos (si existieran)</t>
  </si>
  <si>
    <t>Se mencionan los beneficios del uso del ERP</t>
  </si>
  <si>
    <t>Desarrollo - Análisis detallado</t>
  </si>
  <si>
    <t>Se basa en el documento de especificación funcional</t>
  </si>
  <si>
    <t>Se describen los procesos indivisibles</t>
  </si>
  <si>
    <t>Quedan claros, para cada proceso, los datos de entrada</t>
  </si>
  <si>
    <t>Quedan claros, para cada proceso, las modificaciones que sufren esos datos (si procede)</t>
  </si>
  <si>
    <t>Quedan claros, para cada proceso, el destino de los datos</t>
  </si>
  <si>
    <t>En general, es un documento detallado que no deja ningún cabo suelto</t>
  </si>
  <si>
    <t>Se basa en el documento de análisis detallado</t>
  </si>
  <si>
    <t>Se describen los OS a instalar y/o configurar</t>
  </si>
  <si>
    <t>Se describen los programas a instalar y/o configurar</t>
  </si>
  <si>
    <t>Otras cosas (si procede)</t>
  </si>
  <si>
    <t>Desarrollo - Diseño lógico - nivel empresa</t>
  </si>
  <si>
    <t>Desarrollo - Diseño lógico - nivel ERP</t>
  </si>
  <si>
    <t>Se describen los usuarios que se van a crear y su propósito</t>
  </si>
  <si>
    <t>Se describen los grupos (permisos) que se van a crear y sus propósitos</t>
  </si>
  <si>
    <t>Queda clara la asignación de permisos a usuarios</t>
  </si>
  <si>
    <t>Se describen los módulos que se van a instalar (incluso propios) y su propósito</t>
  </si>
  <si>
    <t>Se definen los menús que se van a crear</t>
  </si>
  <si>
    <t>Se definen las acciones de ventana que se van a crear</t>
  </si>
  <si>
    <t>Se definen las vistas que se van a crear</t>
  </si>
  <si>
    <t>Queda definido qué puede hacer/ver quién (permisos)</t>
  </si>
  <si>
    <t>Otras cosas (propuesta de compra de sofware, si procede)</t>
  </si>
  <si>
    <t>Implementación</t>
  </si>
  <si>
    <t>Queda documentado el proceso de instalación y configuración de software</t>
  </si>
  <si>
    <t>Se desarrolla una metodología para testear que el desarrollo es correcto, que incluye:</t>
  </si>
  <si>
    <t>Qué se prueba</t>
  </si>
  <si>
    <t>Cómo se prueba</t>
  </si>
  <si>
    <t>Resultado esperado</t>
  </si>
  <si>
    <t>Resultado obtenido</t>
  </si>
  <si>
    <t>Ajustes realizados (si procede)</t>
  </si>
  <si>
    <t>Implementación - parte técnica</t>
  </si>
  <si>
    <t>Se crean menús y submenús</t>
  </si>
  <si>
    <t>Se crean usuarios</t>
  </si>
  <si>
    <t>Se crean grupos (de permisos)</t>
  </si>
  <si>
    <t>Se crean al menos una vista de tree</t>
  </si>
  <si>
    <t>Se crea al menos una vista de form</t>
  </si>
  <si>
    <t>Se crea al menos una vista de graph</t>
  </si>
  <si>
    <t>Se crea al menos una vista de kanban</t>
  </si>
  <si>
    <t>Se crea al menos un informe</t>
  </si>
  <si>
    <t>Existe al menos un campo calculado</t>
  </si>
  <si>
    <t>Se crea al menos un modelo propio</t>
  </si>
  <si>
    <t>Se crea al menos una acción de ventana</t>
  </si>
  <si>
    <t>Se asignan correctamente permisos sobre los objetos</t>
  </si>
  <si>
    <t>Implantación</t>
  </si>
  <si>
    <t>Sumativo: se consiguen las cosas que necesitaba el cliente +1 punto extra por cada "valor añadido" que se haya implementado</t>
  </si>
  <si>
    <t>Fase</t>
  </si>
  <si>
    <t>Puntuación Total fase</t>
  </si>
  <si>
    <t>Inicio</t>
  </si>
  <si>
    <t>Desarrollo</t>
  </si>
  <si>
    <t>Puntuación total (a escala 0-10)</t>
  </si>
  <si>
    <t>Puntuación Total posible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</si>
</sst>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0" borderId="0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A41F-C92C-4559-BB41-41D49A368AF7}">
  <dimension ref="B2:D7"/>
  <sheetViews>
    <sheetView tabSelected="1" workbookViewId="0">
      <selection activeCell="F7" sqref="F7"/>
    </sheetView>
  </sheetViews>
  <sheetFormatPr baseColWidth="10" defaultRowHeight="14.4" x14ac:dyDescent="0.3"/>
  <cols>
    <col min="2" max="2" width="27.33203125" bestFit="1" customWidth="1"/>
    <col min="3" max="3" width="21.5546875" bestFit="1" customWidth="1"/>
    <col min="4" max="4" width="18.6640625" bestFit="1" customWidth="1"/>
  </cols>
  <sheetData>
    <row r="2" spans="2:4" x14ac:dyDescent="0.3">
      <c r="B2" s="1" t="s">
        <v>75</v>
      </c>
      <c r="C2" s="1" t="s">
        <v>80</v>
      </c>
      <c r="D2" s="1" t="s">
        <v>76</v>
      </c>
    </row>
    <row r="3" spans="2:4" x14ac:dyDescent="0.3">
      <c r="B3" s="2" t="s">
        <v>77</v>
      </c>
      <c r="C3" s="2">
        <f>SUM(Inicación!C9+Inicación!C21+Inicación!C30+Inicación!C39)</f>
        <v>23.5</v>
      </c>
      <c r="D3" s="2">
        <f>SUM(Inicación!D9+Inicación!D21+Inicación!D30+Inicación!D39)</f>
        <v>0</v>
      </c>
    </row>
    <row r="4" spans="2:4" x14ac:dyDescent="0.3">
      <c r="B4" s="2" t="s">
        <v>78</v>
      </c>
      <c r="C4" s="2">
        <f>SUM(Desarrollo!C10+Desarrollo!C18+Desarrollo!C32)</f>
        <v>19.5</v>
      </c>
      <c r="D4" s="2">
        <f>SUM(Desarrollo!D10+Desarrollo!D18+Desarrollo!D32)</f>
        <v>0</v>
      </c>
    </row>
    <row r="5" spans="2:4" x14ac:dyDescent="0.3">
      <c r="B5" s="2" t="s">
        <v>52</v>
      </c>
      <c r="C5" s="2">
        <f>SUM(Implementación!C11+Implementación!C27)</f>
        <v>18</v>
      </c>
      <c r="D5" s="2">
        <f>SUM(Implementación!D11+Implementación!D27)</f>
        <v>0</v>
      </c>
    </row>
    <row r="6" spans="2:4" x14ac:dyDescent="0.3">
      <c r="B6" s="2" t="s">
        <v>73</v>
      </c>
      <c r="C6" s="2"/>
      <c r="D6" s="2"/>
    </row>
    <row r="7" spans="2:4" x14ac:dyDescent="0.3">
      <c r="B7" s="3" t="s">
        <v>79</v>
      </c>
      <c r="C7" s="3">
        <f>SUM(C3:C6)</f>
        <v>61</v>
      </c>
      <c r="D7" s="3">
        <f>SUM(D3:D5)*10/C7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56C4-D23C-4771-80C8-FB349E5A3005}">
  <dimension ref="B2:D40"/>
  <sheetViews>
    <sheetView topLeftCell="A13" workbookViewId="0">
      <selection activeCell="B21" sqref="B21"/>
    </sheetView>
  </sheetViews>
  <sheetFormatPr baseColWidth="10" defaultRowHeight="14.4" x14ac:dyDescent="0.3"/>
  <cols>
    <col min="2" max="2" width="92.77734375" bestFit="1" customWidth="1"/>
    <col min="3" max="3" width="24.21875" bestFit="1" customWidth="1"/>
    <col min="4" max="4" width="18.21875" bestFit="1" customWidth="1"/>
  </cols>
  <sheetData>
    <row r="2" spans="2:4" x14ac:dyDescent="0.3">
      <c r="C2" s="1" t="s">
        <v>8</v>
      </c>
      <c r="D2" s="1" t="s">
        <v>9</v>
      </c>
    </row>
    <row r="3" spans="2:4" x14ac:dyDescent="0.3">
      <c r="B3" s="1" t="s">
        <v>0</v>
      </c>
      <c r="C3" s="1"/>
      <c r="D3" s="1"/>
    </row>
    <row r="4" spans="2:4" x14ac:dyDescent="0.3">
      <c r="B4" s="2" t="s">
        <v>3</v>
      </c>
      <c r="C4" s="2">
        <v>1</v>
      </c>
      <c r="D4" s="2"/>
    </row>
    <row r="5" spans="2:4" x14ac:dyDescent="0.3">
      <c r="B5" s="2" t="s">
        <v>4</v>
      </c>
      <c r="C5" s="2">
        <v>1</v>
      </c>
      <c r="D5" s="2"/>
    </row>
    <row r="6" spans="2:4" x14ac:dyDescent="0.3">
      <c r="B6" s="2" t="s">
        <v>5</v>
      </c>
      <c r="C6" s="2">
        <v>1</v>
      </c>
      <c r="D6" s="2"/>
    </row>
    <row r="7" spans="2:4" x14ac:dyDescent="0.3">
      <c r="B7" s="2" t="s">
        <v>6</v>
      </c>
      <c r="C7" s="2">
        <v>1</v>
      </c>
      <c r="D7" s="2"/>
    </row>
    <row r="8" spans="2:4" x14ac:dyDescent="0.3">
      <c r="B8" s="2" t="s">
        <v>7</v>
      </c>
      <c r="C8" s="2">
        <v>1</v>
      </c>
      <c r="D8" s="2"/>
    </row>
    <row r="9" spans="2:4" x14ac:dyDescent="0.3">
      <c r="B9" s="3" t="s">
        <v>10</v>
      </c>
      <c r="C9" s="3">
        <f>SUM(C4:C8)</f>
        <v>5</v>
      </c>
      <c r="D9" s="3">
        <f>SUM(D4:D8)</f>
        <v>0</v>
      </c>
    </row>
    <row r="10" spans="2:4" x14ac:dyDescent="0.3">
      <c r="C10" s="2"/>
      <c r="D10" s="2"/>
    </row>
    <row r="11" spans="2:4" x14ac:dyDescent="0.3">
      <c r="C11" s="2"/>
      <c r="D11" s="2"/>
    </row>
    <row r="12" spans="2:4" x14ac:dyDescent="0.3">
      <c r="C12" s="2"/>
      <c r="D12" s="2"/>
    </row>
    <row r="13" spans="2:4" x14ac:dyDescent="0.3">
      <c r="B13" s="1" t="s">
        <v>1</v>
      </c>
      <c r="C13" s="1"/>
      <c r="D13" s="1"/>
    </row>
    <row r="14" spans="2:4" x14ac:dyDescent="0.3">
      <c r="B14" s="2" t="s">
        <v>11</v>
      </c>
      <c r="C14" s="2">
        <v>1</v>
      </c>
      <c r="D14" s="2"/>
    </row>
    <row r="15" spans="2:4" x14ac:dyDescent="0.3">
      <c r="B15" s="2" t="s">
        <v>12</v>
      </c>
      <c r="C15" s="2">
        <v>1</v>
      </c>
      <c r="D15" s="2"/>
    </row>
    <row r="16" spans="2:4" x14ac:dyDescent="0.3">
      <c r="B16" s="2" t="s">
        <v>13</v>
      </c>
      <c r="C16" s="2">
        <v>1</v>
      </c>
      <c r="D16" s="2"/>
    </row>
    <row r="17" spans="2:4" x14ac:dyDescent="0.3">
      <c r="B17" s="2" t="s">
        <v>14</v>
      </c>
      <c r="C17" s="2">
        <v>1</v>
      </c>
      <c r="D17" s="2"/>
    </row>
    <row r="18" spans="2:4" x14ac:dyDescent="0.3">
      <c r="B18" s="2" t="s">
        <v>15</v>
      </c>
      <c r="C18" s="2">
        <v>0.5</v>
      </c>
      <c r="D18" s="2"/>
    </row>
    <row r="19" spans="2:4" x14ac:dyDescent="0.3">
      <c r="B19" s="2" t="s">
        <v>16</v>
      </c>
      <c r="C19" s="2">
        <v>1</v>
      </c>
      <c r="D19" s="2"/>
    </row>
    <row r="20" spans="2:4" x14ac:dyDescent="0.3">
      <c r="B20" s="2" t="s">
        <v>17</v>
      </c>
      <c r="C20" s="2">
        <v>1</v>
      </c>
      <c r="D20" s="2"/>
    </row>
    <row r="21" spans="2:4" x14ac:dyDescent="0.3">
      <c r="B21" s="3" t="s">
        <v>18</v>
      </c>
      <c r="C21" s="3">
        <f>SUM(C14:C20)</f>
        <v>6.5</v>
      </c>
      <c r="D21" s="3">
        <f>SUM(D14:D20)</f>
        <v>0</v>
      </c>
    </row>
    <row r="22" spans="2:4" x14ac:dyDescent="0.3">
      <c r="C22" s="2"/>
      <c r="D22" s="2"/>
    </row>
    <row r="23" spans="2:4" x14ac:dyDescent="0.3">
      <c r="C23" s="2"/>
      <c r="D23" s="2"/>
    </row>
    <row r="24" spans="2:4" x14ac:dyDescent="0.3">
      <c r="C24" s="2"/>
      <c r="D24" s="2"/>
    </row>
    <row r="25" spans="2:4" x14ac:dyDescent="0.3">
      <c r="B25" s="1" t="s">
        <v>2</v>
      </c>
      <c r="C25" s="1"/>
      <c r="D25" s="1"/>
    </row>
    <row r="26" spans="2:4" x14ac:dyDescent="0.3">
      <c r="B26" s="2" t="s">
        <v>19</v>
      </c>
      <c r="C26" s="2">
        <v>2</v>
      </c>
      <c r="D26" s="2"/>
    </row>
    <row r="27" spans="2:4" x14ac:dyDescent="0.3">
      <c r="B27" s="2" t="s">
        <v>20</v>
      </c>
      <c r="C27" s="2">
        <v>1</v>
      </c>
      <c r="D27" s="2"/>
    </row>
    <row r="28" spans="2:4" x14ac:dyDescent="0.3">
      <c r="B28" s="2" t="s">
        <v>21</v>
      </c>
      <c r="C28" s="2">
        <v>1</v>
      </c>
      <c r="D28" s="2"/>
    </row>
    <row r="29" spans="2:4" x14ac:dyDescent="0.3">
      <c r="B29" s="2" t="s">
        <v>22</v>
      </c>
      <c r="C29" s="2">
        <v>2</v>
      </c>
      <c r="D29" s="2"/>
    </row>
    <row r="30" spans="2:4" x14ac:dyDescent="0.3">
      <c r="B30" s="3" t="s">
        <v>23</v>
      </c>
      <c r="C30" s="3">
        <f>SUM(C26:C29)</f>
        <v>6</v>
      </c>
      <c r="D30" s="3">
        <f>SUM(D26:D29)</f>
        <v>0</v>
      </c>
    </row>
    <row r="31" spans="2:4" x14ac:dyDescent="0.3">
      <c r="C31" s="2"/>
      <c r="D31" s="2"/>
    </row>
    <row r="32" spans="2:4" x14ac:dyDescent="0.3">
      <c r="C32" s="2"/>
      <c r="D32" s="2"/>
    </row>
    <row r="33" spans="2:4" x14ac:dyDescent="0.3">
      <c r="C33" s="2"/>
      <c r="D33" s="2"/>
    </row>
    <row r="34" spans="2:4" x14ac:dyDescent="0.3">
      <c r="B34" s="1" t="s">
        <v>24</v>
      </c>
      <c r="C34" s="1"/>
      <c r="D34" s="1"/>
    </row>
    <row r="35" spans="2:4" x14ac:dyDescent="0.3">
      <c r="B35" s="2" t="s">
        <v>25</v>
      </c>
      <c r="C35" s="2">
        <v>2</v>
      </c>
      <c r="D35" s="2"/>
    </row>
    <row r="36" spans="2:4" x14ac:dyDescent="0.3">
      <c r="B36" s="2" t="s">
        <v>26</v>
      </c>
      <c r="C36" s="2">
        <v>2</v>
      </c>
      <c r="D36" s="2"/>
    </row>
    <row r="37" spans="2:4" x14ac:dyDescent="0.3">
      <c r="B37" s="2" t="s">
        <v>28</v>
      </c>
      <c r="C37" s="2">
        <v>1</v>
      </c>
      <c r="D37" s="2"/>
    </row>
    <row r="38" spans="2:4" x14ac:dyDescent="0.3">
      <c r="B38" s="2" t="s">
        <v>29</v>
      </c>
      <c r="C38" s="2">
        <v>1</v>
      </c>
      <c r="D38" s="2"/>
    </row>
    <row r="39" spans="2:4" x14ac:dyDescent="0.3">
      <c r="B39" s="3" t="s">
        <v>27</v>
      </c>
      <c r="C39" s="3">
        <f>SUM(C35:C38)</f>
        <v>6</v>
      </c>
      <c r="D39" s="3">
        <f>SUM(D35:D38)</f>
        <v>0</v>
      </c>
    </row>
    <row r="40" spans="2:4" x14ac:dyDescent="0.3">
      <c r="B40" s="4"/>
      <c r="C40" s="4"/>
      <c r="D4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D0C2-D228-4350-BBA0-291F9771AA0F}">
  <dimension ref="B2:D32"/>
  <sheetViews>
    <sheetView topLeftCell="A5" workbookViewId="0">
      <selection activeCell="B2" sqref="B2:D10"/>
    </sheetView>
  </sheetViews>
  <sheetFormatPr baseColWidth="10" defaultRowHeight="14.4" x14ac:dyDescent="0.3"/>
  <cols>
    <col min="2" max="2" width="73.109375" bestFit="1" customWidth="1"/>
    <col min="3" max="3" width="24.21875" bestFit="1" customWidth="1"/>
    <col min="4" max="4" width="18.21875" bestFit="1" customWidth="1"/>
  </cols>
  <sheetData>
    <row r="2" spans="2:4" x14ac:dyDescent="0.3">
      <c r="C2" s="1" t="s">
        <v>8</v>
      </c>
      <c r="D2" s="1" t="s">
        <v>9</v>
      </c>
    </row>
    <row r="3" spans="2:4" x14ac:dyDescent="0.3">
      <c r="B3" s="1" t="s">
        <v>30</v>
      </c>
      <c r="C3" s="1"/>
      <c r="D3" s="1"/>
    </row>
    <row r="4" spans="2:4" x14ac:dyDescent="0.3">
      <c r="B4" s="2" t="s">
        <v>31</v>
      </c>
      <c r="C4" s="2">
        <v>1</v>
      </c>
      <c r="D4" s="2"/>
    </row>
    <row r="5" spans="2:4" x14ac:dyDescent="0.3">
      <c r="B5" s="2" t="s">
        <v>32</v>
      </c>
      <c r="C5" s="2">
        <v>2</v>
      </c>
      <c r="D5" s="2"/>
    </row>
    <row r="6" spans="2:4" x14ac:dyDescent="0.3">
      <c r="B6" s="2" t="s">
        <v>33</v>
      </c>
      <c r="C6" s="2">
        <v>1</v>
      </c>
      <c r="D6" s="2"/>
    </row>
    <row r="7" spans="2:4" x14ac:dyDescent="0.3">
      <c r="B7" s="2" t="s">
        <v>34</v>
      </c>
      <c r="C7" s="2">
        <v>1</v>
      </c>
      <c r="D7" s="2"/>
    </row>
    <row r="8" spans="2:4" x14ac:dyDescent="0.3">
      <c r="B8" s="2" t="s">
        <v>35</v>
      </c>
      <c r="C8" s="2">
        <v>1</v>
      </c>
      <c r="D8" s="2"/>
    </row>
    <row r="9" spans="2:4" x14ac:dyDescent="0.3">
      <c r="B9" s="2" t="s">
        <v>36</v>
      </c>
      <c r="C9" s="2">
        <v>0.5</v>
      </c>
      <c r="D9" s="2"/>
    </row>
    <row r="10" spans="2:4" x14ac:dyDescent="0.3">
      <c r="B10" s="3" t="s">
        <v>27</v>
      </c>
      <c r="C10" s="3">
        <f>SUM(C4:C9)</f>
        <v>6.5</v>
      </c>
      <c r="D10" s="3">
        <f>SUM(D4:D9)</f>
        <v>0</v>
      </c>
    </row>
    <row r="12" spans="2:4" x14ac:dyDescent="0.3">
      <c r="B12" s="5"/>
    </row>
    <row r="13" spans="2:4" x14ac:dyDescent="0.3">
      <c r="B13" s="1" t="s">
        <v>41</v>
      </c>
      <c r="C13" s="1"/>
      <c r="D13" s="1"/>
    </row>
    <row r="14" spans="2:4" x14ac:dyDescent="0.3">
      <c r="B14" s="2" t="s">
        <v>37</v>
      </c>
      <c r="C14" s="2">
        <v>1</v>
      </c>
      <c r="D14" s="2"/>
    </row>
    <row r="15" spans="2:4" x14ac:dyDescent="0.3">
      <c r="B15" s="2" t="s">
        <v>38</v>
      </c>
      <c r="C15" s="2">
        <v>1</v>
      </c>
      <c r="D15" s="2"/>
    </row>
    <row r="16" spans="2:4" x14ac:dyDescent="0.3">
      <c r="B16" s="2" t="s">
        <v>39</v>
      </c>
      <c r="C16" s="2">
        <v>1</v>
      </c>
      <c r="D16" s="2"/>
    </row>
    <row r="17" spans="2:4" x14ac:dyDescent="0.3">
      <c r="B17" s="2" t="s">
        <v>40</v>
      </c>
      <c r="C17" s="2">
        <v>0.5</v>
      </c>
      <c r="D17" s="2"/>
    </row>
    <row r="18" spans="2:4" x14ac:dyDescent="0.3">
      <c r="B18" s="3" t="s">
        <v>27</v>
      </c>
      <c r="C18" s="3">
        <f>SUM(C14:C17)</f>
        <v>3.5</v>
      </c>
      <c r="D18" s="3">
        <f>SUM(D14:D17)</f>
        <v>0</v>
      </c>
    </row>
    <row r="21" spans="2:4" x14ac:dyDescent="0.3">
      <c r="B21" s="1" t="s">
        <v>42</v>
      </c>
      <c r="C21" s="1"/>
      <c r="D21" s="1"/>
    </row>
    <row r="22" spans="2:4" x14ac:dyDescent="0.3">
      <c r="B22" s="2" t="s">
        <v>37</v>
      </c>
      <c r="C22" s="2">
        <v>1</v>
      </c>
      <c r="D22" s="2"/>
    </row>
    <row r="23" spans="2:4" x14ac:dyDescent="0.3">
      <c r="B23" s="2" t="s">
        <v>43</v>
      </c>
      <c r="C23" s="2">
        <v>1</v>
      </c>
      <c r="D23" s="2"/>
    </row>
    <row r="24" spans="2:4" x14ac:dyDescent="0.3">
      <c r="B24" s="2" t="s">
        <v>44</v>
      </c>
      <c r="C24" s="2">
        <v>1</v>
      </c>
      <c r="D24" s="2"/>
    </row>
    <row r="25" spans="2:4" x14ac:dyDescent="0.3">
      <c r="B25" s="2" t="s">
        <v>45</v>
      </c>
      <c r="C25" s="2">
        <v>1</v>
      </c>
      <c r="D25" s="2"/>
    </row>
    <row r="26" spans="2:4" x14ac:dyDescent="0.3">
      <c r="B26" s="2" t="s">
        <v>46</v>
      </c>
      <c r="C26" s="2">
        <v>1</v>
      </c>
      <c r="D26" s="2"/>
    </row>
    <row r="27" spans="2:4" x14ac:dyDescent="0.3">
      <c r="B27" s="2" t="s">
        <v>47</v>
      </c>
      <c r="C27" s="2">
        <v>1</v>
      </c>
      <c r="D27" s="2"/>
    </row>
    <row r="28" spans="2:4" x14ac:dyDescent="0.3">
      <c r="B28" s="2" t="s">
        <v>48</v>
      </c>
      <c r="C28" s="2">
        <v>1</v>
      </c>
      <c r="D28" s="2"/>
    </row>
    <row r="29" spans="2:4" x14ac:dyDescent="0.3">
      <c r="B29" s="2" t="s">
        <v>49</v>
      </c>
      <c r="C29" s="2">
        <v>1</v>
      </c>
      <c r="D29" s="2"/>
    </row>
    <row r="30" spans="2:4" x14ac:dyDescent="0.3">
      <c r="B30" s="2" t="s">
        <v>50</v>
      </c>
      <c r="C30" s="2">
        <v>1</v>
      </c>
      <c r="D30" s="2"/>
    </row>
    <row r="31" spans="2:4" x14ac:dyDescent="0.3">
      <c r="B31" s="2" t="s">
        <v>51</v>
      </c>
      <c r="C31" s="2">
        <v>0.5</v>
      </c>
      <c r="D31" s="2"/>
    </row>
    <row r="32" spans="2:4" x14ac:dyDescent="0.3">
      <c r="B32" s="3" t="s">
        <v>27</v>
      </c>
      <c r="C32" s="3">
        <f>SUM(C22:C31)</f>
        <v>9.5</v>
      </c>
      <c r="D32" s="3">
        <f>SUM(D22:D31)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DA56-11BF-401E-B47D-60BA82F9D04B}">
  <dimension ref="B2:D27"/>
  <sheetViews>
    <sheetView workbookViewId="0">
      <selection activeCell="D6" sqref="D6"/>
    </sheetView>
  </sheetViews>
  <sheetFormatPr baseColWidth="10" defaultRowHeight="14.4" x14ac:dyDescent="0.3"/>
  <cols>
    <col min="2" max="2" width="73.109375" bestFit="1" customWidth="1"/>
    <col min="3" max="3" width="24.21875" bestFit="1" customWidth="1"/>
    <col min="4" max="4" width="18.21875" bestFit="1" customWidth="1"/>
  </cols>
  <sheetData>
    <row r="2" spans="2:4" x14ac:dyDescent="0.3">
      <c r="C2" s="1" t="s">
        <v>8</v>
      </c>
      <c r="D2" s="1" t="s">
        <v>9</v>
      </c>
    </row>
    <row r="3" spans="2:4" x14ac:dyDescent="0.3">
      <c r="B3" s="1" t="s">
        <v>52</v>
      </c>
      <c r="C3" s="1"/>
      <c r="D3" s="1"/>
    </row>
    <row r="4" spans="2:4" x14ac:dyDescent="0.3">
      <c r="B4" s="2" t="s">
        <v>53</v>
      </c>
      <c r="C4" s="2">
        <v>1</v>
      </c>
      <c r="D4" s="2"/>
    </row>
    <row r="5" spans="2:4" x14ac:dyDescent="0.3">
      <c r="B5" s="2" t="s">
        <v>54</v>
      </c>
      <c r="C5" s="2"/>
      <c r="D5" s="2"/>
    </row>
    <row r="6" spans="2:4" x14ac:dyDescent="0.3">
      <c r="B6" s="2" t="s">
        <v>55</v>
      </c>
      <c r="C6" s="2">
        <v>2</v>
      </c>
      <c r="D6" s="2"/>
    </row>
    <row r="7" spans="2:4" x14ac:dyDescent="0.3">
      <c r="B7" s="2" t="s">
        <v>56</v>
      </c>
      <c r="C7" s="2">
        <v>2</v>
      </c>
      <c r="D7" s="2"/>
    </row>
    <row r="8" spans="2:4" x14ac:dyDescent="0.3">
      <c r="B8" s="2" t="s">
        <v>57</v>
      </c>
      <c r="C8" s="2">
        <v>2</v>
      </c>
      <c r="D8" s="2"/>
    </row>
    <row r="9" spans="2:4" x14ac:dyDescent="0.3">
      <c r="B9" s="2" t="s">
        <v>58</v>
      </c>
      <c r="C9" s="2">
        <v>2</v>
      </c>
      <c r="D9" s="2"/>
    </row>
    <row r="10" spans="2:4" x14ac:dyDescent="0.3">
      <c r="B10" s="2" t="s">
        <v>59</v>
      </c>
      <c r="C10" s="2">
        <v>1</v>
      </c>
      <c r="D10" s="2"/>
    </row>
    <row r="11" spans="2:4" x14ac:dyDescent="0.3">
      <c r="B11" s="3" t="s">
        <v>27</v>
      </c>
      <c r="C11" s="3">
        <f>SUM(C4:C10)</f>
        <v>10</v>
      </c>
      <c r="D11" s="3">
        <f>SUM(D4:D9)</f>
        <v>0</v>
      </c>
    </row>
    <row r="14" spans="2:4" x14ac:dyDescent="0.3">
      <c r="B14" s="1" t="s">
        <v>60</v>
      </c>
      <c r="C14" s="1"/>
      <c r="D14" s="1"/>
    </row>
    <row r="15" spans="2:4" x14ac:dyDescent="0.3">
      <c r="B15" s="2" t="s">
        <v>61</v>
      </c>
      <c r="C15" s="2">
        <v>1</v>
      </c>
      <c r="D15" s="2"/>
    </row>
    <row r="16" spans="2:4" x14ac:dyDescent="0.3">
      <c r="B16" s="2" t="s">
        <v>62</v>
      </c>
      <c r="C16" s="2">
        <v>1</v>
      </c>
      <c r="D16" s="2"/>
    </row>
    <row r="17" spans="2:4" x14ac:dyDescent="0.3">
      <c r="B17" s="2" t="s">
        <v>63</v>
      </c>
      <c r="C17" s="2">
        <v>1</v>
      </c>
      <c r="D17" s="2"/>
    </row>
    <row r="18" spans="2:4" x14ac:dyDescent="0.3">
      <c r="B18" s="2" t="s">
        <v>64</v>
      </c>
      <c r="C18" s="2">
        <v>1</v>
      </c>
      <c r="D18" s="2"/>
    </row>
    <row r="19" spans="2:4" x14ac:dyDescent="0.3">
      <c r="B19" s="2" t="s">
        <v>65</v>
      </c>
      <c r="C19" s="2">
        <v>1</v>
      </c>
      <c r="D19" s="2"/>
    </row>
    <row r="20" spans="2:4" x14ac:dyDescent="0.3">
      <c r="B20" s="2" t="s">
        <v>66</v>
      </c>
      <c r="C20" s="2">
        <v>1</v>
      </c>
      <c r="D20" s="2"/>
    </row>
    <row r="21" spans="2:4" x14ac:dyDescent="0.3">
      <c r="B21" s="2" t="s">
        <v>68</v>
      </c>
      <c r="C21" s="2">
        <v>1</v>
      </c>
      <c r="D21" s="2"/>
    </row>
    <row r="22" spans="2:4" x14ac:dyDescent="0.3">
      <c r="B22" s="2" t="s">
        <v>67</v>
      </c>
      <c r="C22" s="2">
        <v>1</v>
      </c>
      <c r="D22" s="2"/>
    </row>
    <row r="23" spans="2:4" x14ac:dyDescent="0.3">
      <c r="B23" s="2" t="s">
        <v>70</v>
      </c>
      <c r="C23" s="2">
        <v>1</v>
      </c>
      <c r="D23" s="2"/>
    </row>
    <row r="24" spans="2:4" x14ac:dyDescent="0.3">
      <c r="B24" s="2" t="s">
        <v>71</v>
      </c>
      <c r="C24" s="2">
        <v>1</v>
      </c>
      <c r="D24" s="2"/>
    </row>
    <row r="25" spans="2:4" x14ac:dyDescent="0.3">
      <c r="B25" s="2" t="s">
        <v>72</v>
      </c>
      <c r="C25" s="2">
        <v>1</v>
      </c>
      <c r="D25" s="2"/>
    </row>
    <row r="26" spans="2:4" x14ac:dyDescent="0.3">
      <c r="B26" s="2" t="s">
        <v>69</v>
      </c>
      <c r="C26" s="2">
        <v>1</v>
      </c>
      <c r="D26" s="2"/>
    </row>
    <row r="27" spans="2:4" x14ac:dyDescent="0.3">
      <c r="B27" s="3" t="s">
        <v>27</v>
      </c>
      <c r="C27" s="3">
        <f>SUM(C15:C22)</f>
        <v>8</v>
      </c>
      <c r="D27" s="3">
        <f>SUM(D15:D20)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0311-792B-4649-B68F-D8D3E57AFA0E}">
  <dimension ref="B2:D5"/>
  <sheetViews>
    <sheetView workbookViewId="0">
      <selection activeCell="B14" sqref="B14"/>
    </sheetView>
  </sheetViews>
  <sheetFormatPr baseColWidth="10" defaultRowHeight="14.4" x14ac:dyDescent="0.3"/>
  <cols>
    <col min="2" max="2" width="102.21875" bestFit="1" customWidth="1"/>
    <col min="3" max="3" width="24.21875" bestFit="1" customWidth="1"/>
    <col min="4" max="4" width="18.21875" bestFit="1" customWidth="1"/>
  </cols>
  <sheetData>
    <row r="2" spans="2:4" x14ac:dyDescent="0.3">
      <c r="C2" s="1" t="s">
        <v>8</v>
      </c>
      <c r="D2" s="1" t="s">
        <v>9</v>
      </c>
    </row>
    <row r="3" spans="2:4" x14ac:dyDescent="0.3">
      <c r="B3" s="1" t="s">
        <v>73</v>
      </c>
      <c r="C3" s="1"/>
      <c r="D3" s="1"/>
    </row>
    <row r="4" spans="2:4" x14ac:dyDescent="0.3">
      <c r="B4" s="2" t="s">
        <v>74</v>
      </c>
      <c r="C4" s="2"/>
      <c r="D4" s="2"/>
    </row>
    <row r="5" spans="2:4" x14ac:dyDescent="0.3">
      <c r="B5" s="3" t="s">
        <v>27</v>
      </c>
      <c r="C5" s="3">
        <f>SUM(C4:C4)</f>
        <v>0</v>
      </c>
      <c r="D5" s="3">
        <f>SUM(D4:D4)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Nota</vt:lpstr>
      <vt:lpstr>Inicación</vt:lpstr>
      <vt:lpstr>Desarrollo</vt:lpstr>
      <vt:lpstr>Implementación</vt:lpstr>
      <vt:lpstr>Implantación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Gil de Sagredo Martín</dc:creator>
  <cp:lastModifiedBy>Raúl Gil de Sagredo Martín</cp:lastModifiedBy>
  <dcterms:created xsi:type="dcterms:W3CDTF">2024-01-24T17:02:26Z</dcterms:created>
  <dcterms:modified xsi:type="dcterms:W3CDTF">2024-02-12T18:27:55Z</dcterms:modified>
</cp:coreProperties>
</file>