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S\Documents\GitHub\gaze_project\Saccades_fixation\R_saccades_fixation\"/>
    </mc:Choice>
  </mc:AlternateContent>
  <xr:revisionPtr revIDLastSave="0" documentId="13_ncr:1_{B96BD2B1-39D0-42E0-9656-164FB340CD82}" xr6:coauthVersionLast="47" xr6:coauthVersionMax="47" xr10:uidLastSave="{00000000-0000-0000-0000-000000000000}"/>
  <bookViews>
    <workbookView xWindow="-108" yWindow="-108" windowWidth="23256" windowHeight="12576" tabRatio="760" xr2:uid="{00000000-000D-0000-FFFF-FFFF00000000}"/>
  </bookViews>
  <sheets>
    <sheet name="saccades_fixation_summary_w_tab" sheetId="1" r:id="rId1"/>
    <sheet name="% long fixations" sheetId="7" r:id="rId2"/>
    <sheet name="no long fixations" sheetId="6" r:id="rId3"/>
    <sheet name="no fixations" sheetId="2" r:id="rId4"/>
    <sheet name="duration fixations - mean" sheetId="4" r:id="rId5"/>
    <sheet name="duration fixations - median" sheetId="3" r:id="rId6"/>
  </sheets>
  <definedNames>
    <definedName name="_xlnm._FilterDatabase" localSheetId="0" hidden="1">saccades_fixation_summary_w_tab!$A$1:$X$1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9" i="1" l="1"/>
  <c r="X10" i="1"/>
  <c r="X11" i="1"/>
  <c r="X12" i="1"/>
  <c r="X13" i="1"/>
  <c r="X32" i="1"/>
  <c r="X33" i="1"/>
  <c r="X34" i="1"/>
  <c r="X35" i="1"/>
  <c r="X36" i="1"/>
  <c r="X37" i="1"/>
  <c r="X14" i="1"/>
  <c r="X15" i="1"/>
  <c r="X16" i="1"/>
  <c r="X17" i="1"/>
  <c r="X18" i="1"/>
  <c r="X19" i="1"/>
  <c r="X26" i="1"/>
  <c r="X27" i="1"/>
  <c r="X28" i="1"/>
  <c r="X29" i="1"/>
  <c r="X30" i="1"/>
  <c r="X31" i="1"/>
  <c r="X20" i="1"/>
  <c r="X21" i="1"/>
  <c r="X22" i="1"/>
  <c r="X23" i="1"/>
  <c r="X24" i="1"/>
  <c r="X25" i="1"/>
  <c r="X2" i="1"/>
  <c r="X3" i="1"/>
  <c r="X4" i="1"/>
  <c r="X5" i="1"/>
  <c r="X6" i="1"/>
  <c r="X7" i="1"/>
  <c r="X8" i="1"/>
</calcChain>
</file>

<file path=xl/sharedStrings.xml><?xml version="1.0" encoding="utf-8"?>
<sst xmlns="http://schemas.openxmlformats.org/spreadsheetml/2006/main" count="248" uniqueCount="33">
  <si>
    <t>yannek</t>
  </si>
  <si>
    <t>rhexis</t>
  </si>
  <si>
    <t>NA</t>
  </si>
  <si>
    <t>daniel</t>
  </si>
  <si>
    <t>george</t>
  </si>
  <si>
    <t>monique</t>
  </si>
  <si>
    <t>mara</t>
  </si>
  <si>
    <t>emily</t>
  </si>
  <si>
    <t>phaco</t>
  </si>
  <si>
    <t>cortex</t>
  </si>
  <si>
    <t>core_vitr</t>
  </si>
  <si>
    <t>memb_peel</t>
  </si>
  <si>
    <t>laser</t>
  </si>
  <si>
    <t>Yannek</t>
  </si>
  <si>
    <t>Daniel</t>
  </si>
  <si>
    <t>George</t>
  </si>
  <si>
    <t>Monique</t>
  </si>
  <si>
    <t>Mara</t>
  </si>
  <si>
    <t>Emily</t>
  </si>
  <si>
    <t>Rhexis</t>
  </si>
  <si>
    <t>Phaco</t>
  </si>
  <si>
    <t>Cortex</t>
  </si>
  <si>
    <t>Core_vit</t>
  </si>
  <si>
    <t>Memb_peel</t>
  </si>
  <si>
    <t>Laser</t>
  </si>
  <si>
    <t>mean</t>
  </si>
  <si>
    <t>median</t>
  </si>
  <si>
    <t>Yannek - lower on vitrectomy phases</t>
  </si>
  <si>
    <t>Emily - lower on cataract phases (but also yannek - because he's an expert?)</t>
  </si>
  <si>
    <t>no of fixations similar between retina specialists (higher)</t>
  </si>
  <si>
    <t>hypothesis proven = experts = more fixations</t>
  </si>
  <si>
    <r>
      <t>years_oph = [</t>
    </r>
    <r>
      <rPr>
        <sz val="9.8000000000000007"/>
        <color rgb="FF6897BB"/>
        <rFont val="JetBrains Mono"/>
        <family val="3"/>
      </rPr>
      <t>20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897BB"/>
        <rFont val="JetBrains Mono"/>
        <family val="3"/>
      </rPr>
      <t>4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897BB"/>
        <rFont val="JetBrains Mono"/>
        <family val="3"/>
      </rPr>
      <t>4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897BB"/>
        <rFont val="JetBrains Mono"/>
        <family val="3"/>
      </rPr>
      <t>8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897BB"/>
        <rFont val="JetBrains Mono"/>
        <family val="3"/>
      </rPr>
      <t>7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897BB"/>
        <rFont val="JetBrains Mono"/>
        <family val="3"/>
      </rPr>
      <t>4</t>
    </r>
    <r>
      <rPr>
        <sz val="9.8000000000000007"/>
        <color rgb="FFA9B7C6"/>
        <rFont val="JetBrains Mono"/>
        <family val="3"/>
      </rPr>
      <t>]</t>
    </r>
  </si>
  <si>
    <r>
      <t>years_sub = [</t>
    </r>
    <r>
      <rPr>
        <sz val="9.8000000000000007"/>
        <color rgb="FF6897BB"/>
        <rFont val="JetBrains Mono"/>
        <family val="3"/>
      </rPr>
      <t>10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897BB"/>
        <rFont val="JetBrains Mono"/>
        <family val="3"/>
      </rPr>
      <t>1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897BB"/>
        <rFont val="JetBrains Mono"/>
        <family val="3"/>
      </rPr>
      <t>1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897BB"/>
        <rFont val="JetBrains Mono"/>
        <family val="3"/>
      </rPr>
      <t>2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897BB"/>
        <rFont val="JetBrains Mono"/>
        <family val="3"/>
      </rPr>
      <t>2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897BB"/>
        <rFont val="JetBrains Mono"/>
        <family val="3"/>
      </rPr>
      <t>1</t>
    </r>
    <r>
      <rPr>
        <sz val="9.8000000000000007"/>
        <color rgb="FFA9B7C6"/>
        <rFont val="JetBrains Mono"/>
        <family val="3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</si>
</sst>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6897BB"/>
      <name val="JetBrains Mono"/>
      <family val="3"/>
    </font>
    <font>
      <sz val="9.8000000000000007"/>
      <color rgb="FFCC7832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0" borderId="10" xfId="0" applyBorder="1" applyAlignment="1">
      <alignment vertical="center" wrapText="1"/>
    </xf>
    <xf numFmtId="0" fontId="0" fillId="0" borderId="0" xfId="0" applyFont="1"/>
    <xf numFmtId="0" fontId="18" fillId="0" borderId="0" xfId="0" applyFont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1" xfId="0" applyBorder="1"/>
    <xf numFmtId="0" fontId="16" fillId="0" borderId="11" xfId="0" applyFont="1" applyBorder="1"/>
    <xf numFmtId="0" fontId="0" fillId="0" borderId="11" xfId="0" applyFont="1" applyBorder="1"/>
    <xf numFmtId="0" fontId="0" fillId="0" borderId="11" xfId="0" applyBorder="1" applyAlignment="1">
      <alignment horizontal="center" vertical="center" wrapText="1"/>
    </xf>
    <xf numFmtId="1" fontId="0" fillId="0" borderId="11" xfId="0" applyNumberFormat="1" applyBorder="1" applyAlignment="1">
      <alignment horizontal="center"/>
    </xf>
    <xf numFmtId="1" fontId="16" fillId="0" borderId="11" xfId="0" applyNumberFormat="1" applyFont="1" applyBorder="1" applyAlignment="1">
      <alignment horizontal="center"/>
    </xf>
    <xf numFmtId="1" fontId="0" fillId="0" borderId="11" xfId="0" applyNumberFormat="1" applyFont="1" applyBorder="1" applyAlignment="1">
      <alignment horizontal="center"/>
    </xf>
    <xf numFmtId="2" fontId="0" fillId="0" borderId="11" xfId="0" applyNumberFormat="1" applyBorder="1"/>
    <xf numFmtId="2" fontId="16" fillId="0" borderId="11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144780</xdr:colOff>
      <xdr:row>7</xdr:row>
      <xdr:rowOff>182880</xdr:rowOff>
    </xdr:from>
    <xdr:to>
      <xdr:col>16</xdr:col>
      <xdr:colOff>76200</xdr:colOff>
      <xdr:row>19</xdr:row>
      <xdr:rowOff>53340</xdr:rowOff>
    </xdr:to>
    <xdr:pic>
      <xdr:nvPicPr>
        <xdr:cNvPr id="2" name="Picture 1" descr="sampling than novices. Experts have been shown to employ &#10;more fixations than novices for three-dimensional visualiza- &#10;tions in a meta-analysis [22] and for landing an aircraft in a &#10;simulator experiment [261. Further, experts have shown to be &#10;better at parafoveal processing than novices [22, 27]. That is, &#10;experts can gather information for a greater region with each &#10;fixation than novices. More frequent sampling or fixation &#10;could reduce the likelihood of gazing inside the expert AOIs. ">
          <a:extLst>
            <a:ext uri="{FF2B5EF4-FFF2-40B4-BE49-F238E27FC236}">
              <a16:creationId xmlns:a16="http://schemas.microsoft.com/office/drawing/2014/main" id="{0A5CD668-D837-4424-846E-531665690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325880"/>
          <a:ext cx="4808220" cy="2065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tabSelected="1" topLeftCell="B1" workbookViewId="0">
      <selection activeCell="M20" sqref="M20"/>
    </sheetView>
  </sheetViews>
  <sheetFormatPr defaultRowHeight="14.4"/>
  <sheetData>
    <row r="1" spans="1:24">
      <c r="D1" t="s">
        <v>25</v>
      </c>
      <c r="E1" t="s">
        <v>26</v>
      </c>
    </row>
    <row r="2" spans="1:24">
      <c r="A2">
        <v>1</v>
      </c>
      <c r="B2">
        <v>261866.66666666701</v>
      </c>
      <c r="C2">
        <v>252</v>
      </c>
      <c r="D2">
        <v>375.79365079365198</v>
      </c>
      <c r="E2">
        <v>300.00000000001501</v>
      </c>
      <c r="F2">
        <v>6.7981916666666704</v>
      </c>
      <c r="G2">
        <v>5.6548638888888902</v>
      </c>
      <c r="H2">
        <v>-0.22817460317459701</v>
      </c>
      <c r="I2">
        <v>0.44973544973545099</v>
      </c>
      <c r="J2">
        <v>1</v>
      </c>
      <c r="K2" t="s">
        <v>0</v>
      </c>
      <c r="L2">
        <v>1</v>
      </c>
      <c r="M2" t="s">
        <v>1</v>
      </c>
      <c r="N2" t="s">
        <v>2</v>
      </c>
      <c r="O2" t="s">
        <v>2</v>
      </c>
      <c r="P2" t="s">
        <v>2</v>
      </c>
      <c r="Q2">
        <v>235.66100553577499</v>
      </c>
      <c r="R2">
        <v>235.66100553577499</v>
      </c>
      <c r="S2">
        <v>5.9697905024979896</v>
      </c>
      <c r="T2">
        <v>4.9119728278076904</v>
      </c>
      <c r="U2">
        <v>3.3200378699137501</v>
      </c>
      <c r="V2">
        <v>2.6024616195644099</v>
      </c>
      <c r="W2">
        <v>206</v>
      </c>
      <c r="X2">
        <f>W2/C2</f>
        <v>0.81746031746031744</v>
      </c>
    </row>
    <row r="3" spans="1:24">
      <c r="A3">
        <v>1</v>
      </c>
      <c r="B3">
        <v>266000</v>
      </c>
      <c r="C3">
        <v>351</v>
      </c>
      <c r="D3">
        <v>370.89268755935598</v>
      </c>
      <c r="E3">
        <v>316.66666666662798</v>
      </c>
      <c r="F3">
        <v>5.4882951566951501</v>
      </c>
      <c r="G3">
        <v>4.4435760683760703</v>
      </c>
      <c r="H3">
        <v>-0.13580246913580099</v>
      </c>
      <c r="I3">
        <v>0.77350427350427498</v>
      </c>
      <c r="J3">
        <v>1</v>
      </c>
      <c r="K3" t="s">
        <v>0</v>
      </c>
      <c r="L3">
        <v>2</v>
      </c>
      <c r="M3" t="s">
        <v>8</v>
      </c>
      <c r="N3" t="s">
        <v>2</v>
      </c>
      <c r="O3" t="s">
        <v>2</v>
      </c>
      <c r="P3" t="s">
        <v>2</v>
      </c>
      <c r="Q3">
        <v>231.16755595742001</v>
      </c>
      <c r="R3">
        <v>231.16755595742001</v>
      </c>
      <c r="S3">
        <v>4.7931285588260204</v>
      </c>
      <c r="T3">
        <v>3.8677244676198899</v>
      </c>
      <c r="U3">
        <v>3.1906729518942298</v>
      </c>
      <c r="V3">
        <v>2.45270775588437</v>
      </c>
      <c r="W3">
        <v>277</v>
      </c>
      <c r="X3">
        <f>W3/C3</f>
        <v>0.78917378917378922</v>
      </c>
    </row>
    <row r="4" spans="1:24">
      <c r="A4">
        <v>1</v>
      </c>
      <c r="B4">
        <v>178983.33333333299</v>
      </c>
      <c r="C4">
        <v>245</v>
      </c>
      <c r="D4">
        <v>350.81632653061399</v>
      </c>
      <c r="E4">
        <v>300.00000000011602</v>
      </c>
      <c r="F4">
        <v>7.8456771428571397</v>
      </c>
      <c r="G4">
        <v>5.4392257142857101</v>
      </c>
      <c r="H4">
        <v>-9.8639455782312202E-2</v>
      </c>
      <c r="I4">
        <v>0.97619047619047705</v>
      </c>
      <c r="J4">
        <v>1</v>
      </c>
      <c r="K4" t="s">
        <v>0</v>
      </c>
      <c r="L4">
        <v>3</v>
      </c>
      <c r="M4" t="s">
        <v>9</v>
      </c>
      <c r="N4" t="s">
        <v>2</v>
      </c>
      <c r="O4" t="s">
        <v>2</v>
      </c>
      <c r="P4" t="s">
        <v>2</v>
      </c>
      <c r="Q4">
        <v>208.87473980175699</v>
      </c>
      <c r="R4">
        <v>208.87473980175699</v>
      </c>
      <c r="S4">
        <v>6.7578206801368399</v>
      </c>
      <c r="T4">
        <v>5.2130353735470099</v>
      </c>
      <c r="U4">
        <v>4.85553108446328</v>
      </c>
      <c r="V4">
        <v>2.9121158877238602</v>
      </c>
      <c r="W4">
        <v>195</v>
      </c>
      <c r="X4">
        <f>W4/C4</f>
        <v>0.79591836734693877</v>
      </c>
    </row>
    <row r="5" spans="1:24">
      <c r="A5">
        <v>1</v>
      </c>
      <c r="B5">
        <v>123983.33333333299</v>
      </c>
      <c r="C5">
        <v>161</v>
      </c>
      <c r="D5">
        <v>341.61490683229999</v>
      </c>
      <c r="E5">
        <v>250</v>
      </c>
      <c r="F5">
        <v>4.9558130434782601</v>
      </c>
      <c r="G5">
        <v>3.87225652173912</v>
      </c>
      <c r="H5">
        <v>-0.29813664596273798</v>
      </c>
      <c r="I5">
        <v>0.42650103519668903</v>
      </c>
      <c r="J5">
        <v>1</v>
      </c>
      <c r="K5" t="s">
        <v>0</v>
      </c>
      <c r="L5">
        <v>4</v>
      </c>
      <c r="M5" t="s">
        <v>10</v>
      </c>
      <c r="N5" t="s">
        <v>2</v>
      </c>
      <c r="O5" t="s">
        <v>2</v>
      </c>
      <c r="P5" t="s">
        <v>2</v>
      </c>
      <c r="Q5">
        <v>218.89181294966701</v>
      </c>
      <c r="R5">
        <v>218.89181294966701</v>
      </c>
      <c r="S5">
        <v>4.6143277321313496</v>
      </c>
      <c r="T5">
        <v>3.4916568211377599</v>
      </c>
      <c r="U5">
        <v>3.27927043132566</v>
      </c>
      <c r="V5">
        <v>2.35693750804709</v>
      </c>
      <c r="W5">
        <v>127</v>
      </c>
      <c r="X5">
        <f>W5/C5</f>
        <v>0.78881987577639756</v>
      </c>
    </row>
    <row r="6" spans="1:24">
      <c r="A6">
        <v>1</v>
      </c>
      <c r="B6">
        <v>58166.666666666701</v>
      </c>
      <c r="C6">
        <v>59</v>
      </c>
      <c r="D6">
        <v>329.37853107344898</v>
      </c>
      <c r="E6">
        <v>283.33333333337202</v>
      </c>
      <c r="F6">
        <v>4.2174525423728699</v>
      </c>
      <c r="G6">
        <v>3.7148762711864398</v>
      </c>
      <c r="H6">
        <v>0.36723163841808298</v>
      </c>
      <c r="I6">
        <v>0.15536723163841801</v>
      </c>
      <c r="J6">
        <v>1</v>
      </c>
      <c r="K6" t="s">
        <v>0</v>
      </c>
      <c r="L6">
        <v>5</v>
      </c>
      <c r="M6" t="s">
        <v>11</v>
      </c>
      <c r="N6" t="s">
        <v>2</v>
      </c>
      <c r="O6" t="s">
        <v>2</v>
      </c>
      <c r="P6" t="s">
        <v>2</v>
      </c>
      <c r="Q6">
        <v>202.246458821537</v>
      </c>
      <c r="R6">
        <v>202.246458821537</v>
      </c>
      <c r="S6">
        <v>3.7804223809514399</v>
      </c>
      <c r="T6">
        <v>2.8207217321311302</v>
      </c>
      <c r="U6">
        <v>2.71415680919179</v>
      </c>
      <c r="V6">
        <v>1.93967064954753</v>
      </c>
      <c r="W6">
        <v>46</v>
      </c>
      <c r="X6">
        <f>W6/C6</f>
        <v>0.77966101694915257</v>
      </c>
    </row>
    <row r="7" spans="1:24">
      <c r="A7">
        <v>1</v>
      </c>
      <c r="B7">
        <v>74750</v>
      </c>
      <c r="C7">
        <v>87</v>
      </c>
      <c r="D7">
        <v>340.03831417623599</v>
      </c>
      <c r="E7">
        <v>266.66666666662798</v>
      </c>
      <c r="F7">
        <v>6.7001022988505801</v>
      </c>
      <c r="G7">
        <v>4.8681540229884996</v>
      </c>
      <c r="H7">
        <v>0.30651340996168902</v>
      </c>
      <c r="I7">
        <v>0.36973180076628698</v>
      </c>
      <c r="J7">
        <v>1</v>
      </c>
      <c r="K7" t="s">
        <v>0</v>
      </c>
      <c r="L7">
        <v>6</v>
      </c>
      <c r="M7" t="s">
        <v>12</v>
      </c>
      <c r="N7" t="s">
        <v>2</v>
      </c>
      <c r="O7" t="s">
        <v>2</v>
      </c>
      <c r="P7" t="s">
        <v>2</v>
      </c>
      <c r="Q7">
        <v>216.195967097845</v>
      </c>
      <c r="R7">
        <v>216.195967097845</v>
      </c>
      <c r="S7">
        <v>5.5385977542799996</v>
      </c>
      <c r="T7">
        <v>4.2938284907636897</v>
      </c>
      <c r="U7">
        <v>3.7321386484116501</v>
      </c>
      <c r="V7">
        <v>2.4360589608147998</v>
      </c>
      <c r="W7">
        <v>71</v>
      </c>
      <c r="X7">
        <f>W7/C7</f>
        <v>0.81609195402298851</v>
      </c>
    </row>
    <row r="8" spans="1:24">
      <c r="A8">
        <v>1</v>
      </c>
      <c r="B8">
        <v>261433.33333333299</v>
      </c>
      <c r="C8">
        <v>300</v>
      </c>
      <c r="D8">
        <v>394.111111111112</v>
      </c>
      <c r="E8">
        <v>350</v>
      </c>
      <c r="F8">
        <v>7.5332553333333303</v>
      </c>
      <c r="G8">
        <v>6.8842059999999998</v>
      </c>
      <c r="H8">
        <v>-9.8888888888883794E-2</v>
      </c>
      <c r="I8">
        <v>0.71666666666666601</v>
      </c>
      <c r="J8">
        <v>2</v>
      </c>
      <c r="K8" t="s">
        <v>3</v>
      </c>
      <c r="L8">
        <v>1</v>
      </c>
      <c r="M8" t="s">
        <v>1</v>
      </c>
      <c r="N8" t="s">
        <v>2</v>
      </c>
      <c r="O8" t="s">
        <v>2</v>
      </c>
      <c r="P8" t="s">
        <v>2</v>
      </c>
      <c r="Q8">
        <v>223.39178478233501</v>
      </c>
      <c r="R8">
        <v>223.39178478233501</v>
      </c>
      <c r="S8">
        <v>6.7341536801713602</v>
      </c>
      <c r="T8">
        <v>6.27629575050896</v>
      </c>
      <c r="U8">
        <v>4.0798467205245998</v>
      </c>
      <c r="V8">
        <v>3.6286285802582601</v>
      </c>
      <c r="W8">
        <v>262</v>
      </c>
      <c r="X8">
        <f>W8/C8</f>
        <v>0.87333333333333329</v>
      </c>
    </row>
    <row r="9" spans="1:24">
      <c r="A9">
        <v>1</v>
      </c>
      <c r="B9">
        <v>266616.66666666698</v>
      </c>
      <c r="C9">
        <v>335</v>
      </c>
      <c r="D9">
        <v>377.11442786069603</v>
      </c>
      <c r="E9">
        <v>316.66666666662798</v>
      </c>
      <c r="F9">
        <v>5.5202877611940204</v>
      </c>
      <c r="G9">
        <v>6.1834008955223903</v>
      </c>
      <c r="H9">
        <v>-0.181592039800993</v>
      </c>
      <c r="I9">
        <v>0.568159203980098</v>
      </c>
      <c r="J9">
        <v>2</v>
      </c>
      <c r="K9" t="s">
        <v>3</v>
      </c>
      <c r="L9">
        <v>2</v>
      </c>
      <c r="M9" t="s">
        <v>8</v>
      </c>
      <c r="N9" t="s">
        <v>2</v>
      </c>
      <c r="O9" t="s">
        <v>2</v>
      </c>
      <c r="P9" t="s">
        <v>2</v>
      </c>
      <c r="Q9">
        <v>226.07832497333601</v>
      </c>
      <c r="R9">
        <v>226.07832497333601</v>
      </c>
      <c r="S9">
        <v>5.1031181778932302</v>
      </c>
      <c r="T9">
        <v>5.1459015551852403</v>
      </c>
      <c r="U9">
        <v>3.2840583694551402</v>
      </c>
      <c r="V9">
        <v>3.6474383907383898</v>
      </c>
      <c r="W9">
        <v>275</v>
      </c>
      <c r="X9">
        <f>W9/C9</f>
        <v>0.82089552238805974</v>
      </c>
    </row>
    <row r="10" spans="1:24">
      <c r="A10">
        <v>1</v>
      </c>
      <c r="B10">
        <v>177866.66666666701</v>
      </c>
      <c r="C10">
        <v>211</v>
      </c>
      <c r="D10">
        <v>375.98736176936001</v>
      </c>
      <c r="E10">
        <v>316.66666666662798</v>
      </c>
      <c r="F10">
        <v>8.0348488151658692</v>
      </c>
      <c r="G10">
        <v>7.1658999999999997</v>
      </c>
      <c r="H10">
        <v>0.34676145339652897</v>
      </c>
      <c r="I10">
        <v>0.82701421800947905</v>
      </c>
      <c r="J10">
        <v>2</v>
      </c>
      <c r="K10" t="s">
        <v>3</v>
      </c>
      <c r="L10">
        <v>3</v>
      </c>
      <c r="M10" t="s">
        <v>9</v>
      </c>
      <c r="N10" t="s">
        <v>2</v>
      </c>
      <c r="O10" t="s">
        <v>2</v>
      </c>
      <c r="P10" t="s">
        <v>2</v>
      </c>
      <c r="Q10">
        <v>217.42848206492499</v>
      </c>
      <c r="R10">
        <v>217.42848206492499</v>
      </c>
      <c r="S10">
        <v>7.2498180682089801</v>
      </c>
      <c r="T10">
        <v>7.5764030716428996</v>
      </c>
      <c r="U10">
        <v>4.5267229806288896</v>
      </c>
      <c r="V10">
        <v>3.88143895279075</v>
      </c>
      <c r="W10">
        <v>182</v>
      </c>
      <c r="X10">
        <f>W10/C10</f>
        <v>0.86255924170616116</v>
      </c>
    </row>
    <row r="11" spans="1:24">
      <c r="A11">
        <v>1</v>
      </c>
      <c r="B11">
        <v>123983.33333333299</v>
      </c>
      <c r="C11">
        <v>172</v>
      </c>
      <c r="D11">
        <v>361.531007751939</v>
      </c>
      <c r="E11">
        <v>299.99999999988398</v>
      </c>
      <c r="F11">
        <v>7.2248017441860499</v>
      </c>
      <c r="G11">
        <v>6.54384011627908</v>
      </c>
      <c r="H11">
        <v>-0.35465116279069497</v>
      </c>
      <c r="I11">
        <v>0.70833333333333204</v>
      </c>
      <c r="J11">
        <v>2</v>
      </c>
      <c r="K11" t="s">
        <v>3</v>
      </c>
      <c r="L11">
        <v>4</v>
      </c>
      <c r="M11" t="s">
        <v>10</v>
      </c>
      <c r="N11" t="s">
        <v>2</v>
      </c>
      <c r="O11" t="s">
        <v>2</v>
      </c>
      <c r="P11" t="s">
        <v>2</v>
      </c>
      <c r="Q11">
        <v>214.518018332943</v>
      </c>
      <c r="R11">
        <v>214.518018332943</v>
      </c>
      <c r="S11">
        <v>7.1464460906936003</v>
      </c>
      <c r="T11">
        <v>7.1439404678473801</v>
      </c>
      <c r="U11">
        <v>4.5918392814604001</v>
      </c>
      <c r="V11">
        <v>4.11502599279489</v>
      </c>
      <c r="W11">
        <v>143</v>
      </c>
      <c r="X11">
        <f>W11/C11</f>
        <v>0.83139534883720934</v>
      </c>
    </row>
    <row r="12" spans="1:24">
      <c r="A12">
        <v>1</v>
      </c>
      <c r="B12">
        <v>58766.666666666701</v>
      </c>
      <c r="C12">
        <v>80</v>
      </c>
      <c r="D12">
        <v>395.41666666665299</v>
      </c>
      <c r="E12">
        <v>350</v>
      </c>
      <c r="F12">
        <v>6.5141737500000101</v>
      </c>
      <c r="G12">
        <v>6.5697712499999996</v>
      </c>
      <c r="H12">
        <v>0.20624999999999999</v>
      </c>
      <c r="I12">
        <v>0.718749999999998</v>
      </c>
      <c r="J12">
        <v>2</v>
      </c>
      <c r="K12" t="s">
        <v>3</v>
      </c>
      <c r="L12">
        <v>5</v>
      </c>
      <c r="M12" t="s">
        <v>11</v>
      </c>
      <c r="N12" t="s">
        <v>2</v>
      </c>
      <c r="O12" t="s">
        <v>2</v>
      </c>
      <c r="P12" t="s">
        <v>2</v>
      </c>
      <c r="Q12">
        <v>233.75451739431699</v>
      </c>
      <c r="R12">
        <v>233.75451739431699</v>
      </c>
      <c r="S12">
        <v>6.6989543557703604</v>
      </c>
      <c r="T12">
        <v>6.0664253986608498</v>
      </c>
      <c r="U12">
        <v>4.0379044214464797</v>
      </c>
      <c r="V12">
        <v>5.2440170013864202</v>
      </c>
      <c r="W12">
        <v>65</v>
      </c>
      <c r="X12">
        <f>W12/C12</f>
        <v>0.8125</v>
      </c>
    </row>
    <row r="13" spans="1:24">
      <c r="A13">
        <v>1</v>
      </c>
      <c r="B13">
        <v>73050.000000000102</v>
      </c>
      <c r="C13">
        <v>98</v>
      </c>
      <c r="D13">
        <v>357.65306122448402</v>
      </c>
      <c r="E13">
        <v>283.33333333337202</v>
      </c>
      <c r="F13">
        <v>8.4493071428571493</v>
      </c>
      <c r="G13">
        <v>7.0726071428571498</v>
      </c>
      <c r="H13">
        <v>7.8231292517004697E-2</v>
      </c>
      <c r="I13">
        <v>0.562925170068028</v>
      </c>
      <c r="J13">
        <v>2</v>
      </c>
      <c r="K13" t="s">
        <v>3</v>
      </c>
      <c r="L13">
        <v>6</v>
      </c>
      <c r="M13" t="s">
        <v>12</v>
      </c>
      <c r="N13" t="s">
        <v>2</v>
      </c>
      <c r="O13" t="s">
        <v>2</v>
      </c>
      <c r="P13" t="s">
        <v>2</v>
      </c>
      <c r="Q13">
        <v>214.26996342047201</v>
      </c>
      <c r="R13">
        <v>214.26996342047201</v>
      </c>
      <c r="S13">
        <v>8.8791438658443091</v>
      </c>
      <c r="T13">
        <v>8.0150103392959196</v>
      </c>
      <c r="U13">
        <v>5.0583199064362399</v>
      </c>
      <c r="V13">
        <v>4.0018978391603</v>
      </c>
      <c r="W13">
        <v>79</v>
      </c>
      <c r="X13">
        <f>W13/C13</f>
        <v>0.80612244897959184</v>
      </c>
    </row>
    <row r="14" spans="1:24">
      <c r="A14">
        <v>1</v>
      </c>
      <c r="B14">
        <v>261900</v>
      </c>
      <c r="C14">
        <v>257</v>
      </c>
      <c r="D14">
        <v>391.11543450065</v>
      </c>
      <c r="E14">
        <v>333.33333333333599</v>
      </c>
      <c r="F14">
        <v>7.2283961089493998</v>
      </c>
      <c r="G14">
        <v>7.2716626459144003</v>
      </c>
      <c r="H14">
        <v>2.1400778210117499E-2</v>
      </c>
      <c r="I14">
        <v>0.63294422827496799</v>
      </c>
      <c r="J14">
        <v>3</v>
      </c>
      <c r="K14" t="s">
        <v>4</v>
      </c>
      <c r="L14">
        <v>1</v>
      </c>
      <c r="M14" t="s">
        <v>1</v>
      </c>
      <c r="N14" t="s">
        <v>2</v>
      </c>
      <c r="O14" t="s">
        <v>2</v>
      </c>
      <c r="P14" t="s">
        <v>2</v>
      </c>
      <c r="Q14">
        <v>236.46055632122199</v>
      </c>
      <c r="R14">
        <v>236.46055632122199</v>
      </c>
      <c r="S14">
        <v>6.7842999880342196</v>
      </c>
      <c r="T14">
        <v>6.8307990523338296</v>
      </c>
      <c r="U14">
        <v>3.2685229805831399</v>
      </c>
      <c r="V14">
        <v>3.1233933126498599</v>
      </c>
      <c r="W14">
        <v>218</v>
      </c>
      <c r="X14">
        <f>W14/C14</f>
        <v>0.84824902723735407</v>
      </c>
    </row>
    <row r="15" spans="1:24">
      <c r="A15">
        <v>1</v>
      </c>
      <c r="B15">
        <v>267983.33333333302</v>
      </c>
      <c r="C15">
        <v>302</v>
      </c>
      <c r="D15">
        <v>371.52317880794698</v>
      </c>
      <c r="E15">
        <v>316.66666666668601</v>
      </c>
      <c r="F15">
        <v>6.5383314569536397</v>
      </c>
      <c r="G15">
        <v>6.7109741721854297</v>
      </c>
      <c r="H15">
        <v>-0.34823399558499002</v>
      </c>
      <c r="I15">
        <v>1.66114790286976</v>
      </c>
      <c r="J15">
        <v>3</v>
      </c>
      <c r="K15" t="s">
        <v>4</v>
      </c>
      <c r="L15">
        <v>2</v>
      </c>
      <c r="M15" t="s">
        <v>8</v>
      </c>
      <c r="N15" t="s">
        <v>2</v>
      </c>
      <c r="O15" t="s">
        <v>2</v>
      </c>
      <c r="P15" t="s">
        <v>2</v>
      </c>
      <c r="Q15">
        <v>228.08598532087001</v>
      </c>
      <c r="R15">
        <v>228.08598532087001</v>
      </c>
      <c r="S15">
        <v>5.9917384638217497</v>
      </c>
      <c r="T15">
        <v>6.3437405700471103</v>
      </c>
      <c r="U15">
        <v>3.6968777805292401</v>
      </c>
      <c r="V15">
        <v>3.33482343319413</v>
      </c>
      <c r="W15">
        <v>243</v>
      </c>
      <c r="X15">
        <f>W15/C15</f>
        <v>0.80463576158940397</v>
      </c>
    </row>
    <row r="16" spans="1:24">
      <c r="A16">
        <v>1</v>
      </c>
      <c r="B16">
        <v>178550</v>
      </c>
      <c r="C16">
        <v>202</v>
      </c>
      <c r="D16">
        <v>391.336633663366</v>
      </c>
      <c r="E16">
        <v>325</v>
      </c>
      <c r="F16">
        <v>8.41118613861385</v>
      </c>
      <c r="G16">
        <v>9.2625801980197995</v>
      </c>
      <c r="H16">
        <v>-0.197194719471947</v>
      </c>
      <c r="I16">
        <v>1.6237623762376201</v>
      </c>
      <c r="J16">
        <v>3</v>
      </c>
      <c r="K16" t="s">
        <v>4</v>
      </c>
      <c r="L16">
        <v>3</v>
      </c>
      <c r="M16" t="s">
        <v>9</v>
      </c>
      <c r="N16" t="s">
        <v>2</v>
      </c>
      <c r="O16" t="s">
        <v>2</v>
      </c>
      <c r="P16" t="s">
        <v>2</v>
      </c>
      <c r="Q16">
        <v>229.00034154795199</v>
      </c>
      <c r="R16">
        <v>229.00034154795199</v>
      </c>
      <c r="S16">
        <v>7.8136320515952997</v>
      </c>
      <c r="T16">
        <v>8.6932286028321109</v>
      </c>
      <c r="U16">
        <v>4.5973022885455501</v>
      </c>
      <c r="V16">
        <v>5.06208843656505</v>
      </c>
      <c r="W16">
        <v>172</v>
      </c>
      <c r="X16">
        <f>W16/C16</f>
        <v>0.85148514851485146</v>
      </c>
    </row>
    <row r="17" spans="1:24">
      <c r="A17">
        <v>1</v>
      </c>
      <c r="B17">
        <v>123633.33333333299</v>
      </c>
      <c r="C17">
        <v>136</v>
      </c>
      <c r="D17">
        <v>368.75000000001199</v>
      </c>
      <c r="E17">
        <v>299.99999999994202</v>
      </c>
      <c r="F17">
        <v>5.69420147058824</v>
      </c>
      <c r="G17">
        <v>6.4136985294117599</v>
      </c>
      <c r="H17">
        <v>-0.37990196078431099</v>
      </c>
      <c r="I17">
        <v>1.2573529411764699</v>
      </c>
      <c r="J17">
        <v>3</v>
      </c>
      <c r="K17" t="s">
        <v>4</v>
      </c>
      <c r="L17">
        <v>4</v>
      </c>
      <c r="M17" t="s">
        <v>10</v>
      </c>
      <c r="N17" t="s">
        <v>2</v>
      </c>
      <c r="O17" t="s">
        <v>2</v>
      </c>
      <c r="P17" t="s">
        <v>2</v>
      </c>
      <c r="Q17">
        <v>229.36158938044099</v>
      </c>
      <c r="R17">
        <v>229.36158938044099</v>
      </c>
      <c r="S17">
        <v>5.1587988831019498</v>
      </c>
      <c r="T17">
        <v>6.1601506434800903</v>
      </c>
      <c r="U17">
        <v>3.7477395753271701</v>
      </c>
      <c r="V17">
        <v>3.8164074874023601</v>
      </c>
      <c r="W17">
        <v>107</v>
      </c>
      <c r="X17">
        <f>W17/C17</f>
        <v>0.78676470588235292</v>
      </c>
    </row>
    <row r="18" spans="1:24">
      <c r="A18">
        <v>1</v>
      </c>
      <c r="B18">
        <v>58983.333333333401</v>
      </c>
      <c r="C18">
        <v>55</v>
      </c>
      <c r="D18">
        <v>358.18181818181603</v>
      </c>
      <c r="E18">
        <v>283.33333333337202</v>
      </c>
      <c r="F18">
        <v>5.6608363636363501</v>
      </c>
      <c r="G18">
        <v>6.2224272727272698</v>
      </c>
      <c r="H18">
        <v>0.55757575757575695</v>
      </c>
      <c r="I18">
        <v>1.0878787878787901</v>
      </c>
      <c r="J18">
        <v>3</v>
      </c>
      <c r="K18" t="s">
        <v>4</v>
      </c>
      <c r="L18">
        <v>5</v>
      </c>
      <c r="M18" t="s">
        <v>11</v>
      </c>
      <c r="N18" t="s">
        <v>2</v>
      </c>
      <c r="O18" t="s">
        <v>2</v>
      </c>
      <c r="P18" t="s">
        <v>2</v>
      </c>
      <c r="Q18">
        <v>225.13993653132599</v>
      </c>
      <c r="R18">
        <v>225.13993653132599</v>
      </c>
      <c r="S18">
        <v>4.7168307386996604</v>
      </c>
      <c r="T18">
        <v>4.9124175381809199</v>
      </c>
      <c r="U18">
        <v>2.89515314097364</v>
      </c>
      <c r="V18">
        <v>3.0988273610903398</v>
      </c>
      <c r="W18">
        <v>42</v>
      </c>
      <c r="X18">
        <f>W18/C18</f>
        <v>0.76363636363636367</v>
      </c>
    </row>
    <row r="19" spans="1:24">
      <c r="A19">
        <v>1</v>
      </c>
      <c r="B19">
        <v>74750</v>
      </c>
      <c r="C19">
        <v>72</v>
      </c>
      <c r="D19">
        <v>358.33333333332502</v>
      </c>
      <c r="E19">
        <v>291.66666666656999</v>
      </c>
      <c r="F19">
        <v>5.69702777777779</v>
      </c>
      <c r="G19">
        <v>5.8857847222222297</v>
      </c>
      <c r="H19">
        <v>-0.57638888888887996</v>
      </c>
      <c r="I19">
        <v>0.74537037037036902</v>
      </c>
      <c r="J19">
        <v>3</v>
      </c>
      <c r="K19" t="s">
        <v>4</v>
      </c>
      <c r="L19">
        <v>6</v>
      </c>
      <c r="M19" t="s">
        <v>12</v>
      </c>
      <c r="N19" t="s">
        <v>2</v>
      </c>
      <c r="O19" t="s">
        <v>2</v>
      </c>
      <c r="P19" t="s">
        <v>2</v>
      </c>
      <c r="Q19">
        <v>235.25366724011701</v>
      </c>
      <c r="R19">
        <v>235.25366724011701</v>
      </c>
      <c r="S19">
        <v>5.7689637051981402</v>
      </c>
      <c r="T19">
        <v>5.1786197995561496</v>
      </c>
      <c r="U19">
        <v>3.18507590630922</v>
      </c>
      <c r="V19">
        <v>3.18028603528276</v>
      </c>
      <c r="W19">
        <v>58</v>
      </c>
      <c r="X19">
        <f>W19/C19</f>
        <v>0.80555555555555558</v>
      </c>
    </row>
    <row r="20" spans="1:24">
      <c r="A20">
        <v>1</v>
      </c>
      <c r="B20">
        <v>261900</v>
      </c>
      <c r="C20">
        <v>300</v>
      </c>
      <c r="D20">
        <v>374.50000000000102</v>
      </c>
      <c r="E20">
        <v>316.66666666665702</v>
      </c>
      <c r="F20">
        <v>5.6454113333333398</v>
      </c>
      <c r="G20">
        <v>6.3735326666666703</v>
      </c>
      <c r="H20">
        <v>0.20611111111111599</v>
      </c>
      <c r="I20">
        <v>1.2561111111111101</v>
      </c>
      <c r="J20">
        <v>4</v>
      </c>
      <c r="K20" t="s">
        <v>5</v>
      </c>
      <c r="L20">
        <v>1</v>
      </c>
      <c r="M20" t="s">
        <v>1</v>
      </c>
      <c r="N20" t="s">
        <v>2</v>
      </c>
      <c r="O20" t="s">
        <v>2</v>
      </c>
      <c r="P20" t="s">
        <v>2</v>
      </c>
      <c r="Q20">
        <v>232.66093993009699</v>
      </c>
      <c r="R20">
        <v>232.66093993009699</v>
      </c>
      <c r="S20">
        <v>5.5392941894066396</v>
      </c>
      <c r="T20">
        <v>6.08880285937507</v>
      </c>
      <c r="U20">
        <v>3.1476161794334301</v>
      </c>
      <c r="V20">
        <v>3.4311808887887598</v>
      </c>
      <c r="W20">
        <v>237</v>
      </c>
      <c r="X20">
        <f>W20/C20</f>
        <v>0.79</v>
      </c>
    </row>
    <row r="21" spans="1:24">
      <c r="A21">
        <v>1</v>
      </c>
      <c r="B21">
        <v>267983.33333333302</v>
      </c>
      <c r="C21">
        <v>313</v>
      </c>
      <c r="D21">
        <v>349.84025559105402</v>
      </c>
      <c r="E21">
        <v>299.99999999994202</v>
      </c>
      <c r="F21">
        <v>4.0191249201277897</v>
      </c>
      <c r="G21">
        <v>4.6246383386581504</v>
      </c>
      <c r="H21">
        <v>-0.362087326943559</v>
      </c>
      <c r="I21">
        <v>1.2364217252396199</v>
      </c>
      <c r="J21">
        <v>4</v>
      </c>
      <c r="K21" t="s">
        <v>5</v>
      </c>
      <c r="L21">
        <v>2</v>
      </c>
      <c r="M21" t="s">
        <v>8</v>
      </c>
      <c r="N21" t="s">
        <v>2</v>
      </c>
      <c r="O21" t="s">
        <v>2</v>
      </c>
      <c r="P21" t="s">
        <v>2</v>
      </c>
      <c r="Q21">
        <v>208.02321201278301</v>
      </c>
      <c r="R21">
        <v>208.02321201278301</v>
      </c>
      <c r="S21">
        <v>3.6598752462387099</v>
      </c>
      <c r="T21">
        <v>4.37678344384992</v>
      </c>
      <c r="U21">
        <v>2.4873376571255301</v>
      </c>
      <c r="V21">
        <v>2.7798203898679099</v>
      </c>
      <c r="W21">
        <v>255</v>
      </c>
      <c r="X21">
        <f>W21/C21</f>
        <v>0.81469648562300323</v>
      </c>
    </row>
    <row r="22" spans="1:24">
      <c r="A22">
        <v>1</v>
      </c>
      <c r="B22">
        <v>178983.33333333299</v>
      </c>
      <c r="C22">
        <v>265</v>
      </c>
      <c r="D22">
        <v>373.14465408805302</v>
      </c>
      <c r="E22">
        <v>300</v>
      </c>
      <c r="F22">
        <v>7.4745418867924602</v>
      </c>
      <c r="G22">
        <v>7.2591452830188699</v>
      </c>
      <c r="H22">
        <v>-0.66415094339622704</v>
      </c>
      <c r="I22">
        <v>1.4962264150943401</v>
      </c>
      <c r="J22">
        <v>4</v>
      </c>
      <c r="K22" t="s">
        <v>5</v>
      </c>
      <c r="L22">
        <v>3</v>
      </c>
      <c r="M22" t="s">
        <v>9</v>
      </c>
      <c r="N22" t="s">
        <v>2</v>
      </c>
      <c r="O22" t="s">
        <v>2</v>
      </c>
      <c r="P22" t="s">
        <v>2</v>
      </c>
      <c r="Q22">
        <v>221.51473403953599</v>
      </c>
      <c r="R22">
        <v>221.51473403953599</v>
      </c>
      <c r="S22">
        <v>7.5398568648913598</v>
      </c>
      <c r="T22">
        <v>7.4266569194510099</v>
      </c>
      <c r="U22">
        <v>4.5010981126336302</v>
      </c>
      <c r="V22">
        <v>4.34966648155127</v>
      </c>
      <c r="W22">
        <v>228</v>
      </c>
      <c r="X22">
        <f>W22/C22</f>
        <v>0.86037735849056607</v>
      </c>
    </row>
    <row r="23" spans="1:24">
      <c r="A23">
        <v>1</v>
      </c>
      <c r="B23">
        <v>119933.33333333299</v>
      </c>
      <c r="C23">
        <v>163</v>
      </c>
      <c r="D23">
        <v>370.44989775051602</v>
      </c>
      <c r="E23">
        <v>316.66666666662798</v>
      </c>
      <c r="F23">
        <v>5.73939018404909</v>
      </c>
      <c r="G23">
        <v>6.5504239263803701</v>
      </c>
      <c r="H23">
        <v>-0.27914110429447903</v>
      </c>
      <c r="I23">
        <v>1.3343558282208601</v>
      </c>
      <c r="J23">
        <v>4</v>
      </c>
      <c r="K23" t="s">
        <v>5</v>
      </c>
      <c r="L23">
        <v>4</v>
      </c>
      <c r="M23" t="s">
        <v>10</v>
      </c>
      <c r="N23" t="s">
        <v>2</v>
      </c>
      <c r="O23" t="s">
        <v>2</v>
      </c>
      <c r="P23" t="s">
        <v>2</v>
      </c>
      <c r="Q23">
        <v>212.11021390927601</v>
      </c>
      <c r="R23">
        <v>212.11021390927601</v>
      </c>
      <c r="S23">
        <v>6.3116315789420199</v>
      </c>
      <c r="T23">
        <v>5.7126275129171198</v>
      </c>
      <c r="U23">
        <v>3.5624876211169401</v>
      </c>
      <c r="V23">
        <v>3.86697959446261</v>
      </c>
      <c r="W23">
        <v>138</v>
      </c>
      <c r="X23">
        <f>W23/C23</f>
        <v>0.84662576687116564</v>
      </c>
    </row>
    <row r="24" spans="1:24">
      <c r="A24">
        <v>1</v>
      </c>
      <c r="B24">
        <v>58850</v>
      </c>
      <c r="C24">
        <v>66</v>
      </c>
      <c r="D24">
        <v>449.24242424242999</v>
      </c>
      <c r="E24">
        <v>433.33333333325601</v>
      </c>
      <c r="F24">
        <v>5.41748030303033</v>
      </c>
      <c r="G24">
        <v>8.8731363636363696</v>
      </c>
      <c r="H24">
        <v>-0.37878787878787201</v>
      </c>
      <c r="I24">
        <v>2.18686868686869</v>
      </c>
      <c r="J24">
        <v>4</v>
      </c>
      <c r="K24" t="s">
        <v>5</v>
      </c>
      <c r="L24">
        <v>5</v>
      </c>
      <c r="M24" t="s">
        <v>11</v>
      </c>
      <c r="N24" t="s">
        <v>2</v>
      </c>
      <c r="O24" t="s">
        <v>2</v>
      </c>
      <c r="P24" t="s">
        <v>2</v>
      </c>
      <c r="Q24">
        <v>225.21465199146499</v>
      </c>
      <c r="R24">
        <v>225.21465199146499</v>
      </c>
      <c r="S24">
        <v>4.7281578318774704</v>
      </c>
      <c r="T24">
        <v>8.4697428444231502</v>
      </c>
      <c r="U24">
        <v>3.0198128450732802</v>
      </c>
      <c r="V24">
        <v>3.5834991197802699</v>
      </c>
      <c r="W24">
        <v>58</v>
      </c>
      <c r="X24">
        <f>W24/C24</f>
        <v>0.87878787878787878</v>
      </c>
    </row>
    <row r="25" spans="1:24">
      <c r="A25">
        <v>1</v>
      </c>
      <c r="B25">
        <v>73466.666666666599</v>
      </c>
      <c r="C25">
        <v>96</v>
      </c>
      <c r="D25">
        <v>341.31944444444599</v>
      </c>
      <c r="E25">
        <v>283.33333333331399</v>
      </c>
      <c r="F25">
        <v>6.4940968750000003</v>
      </c>
      <c r="G25">
        <v>5.2946322916666704</v>
      </c>
      <c r="H25">
        <v>-0.34548611111111099</v>
      </c>
      <c r="I25">
        <v>1.4010416666666701</v>
      </c>
      <c r="J25">
        <v>4</v>
      </c>
      <c r="K25" t="s">
        <v>5</v>
      </c>
      <c r="L25">
        <v>6</v>
      </c>
      <c r="M25" t="s">
        <v>12</v>
      </c>
      <c r="N25" t="s">
        <v>2</v>
      </c>
      <c r="O25" t="s">
        <v>2</v>
      </c>
      <c r="P25" t="s">
        <v>2</v>
      </c>
      <c r="Q25">
        <v>192.535850184428</v>
      </c>
      <c r="R25">
        <v>192.535850184428</v>
      </c>
      <c r="S25">
        <v>6.9273134997851598</v>
      </c>
      <c r="T25">
        <v>4.2424528014741396</v>
      </c>
      <c r="U25">
        <v>3.80375659127303</v>
      </c>
      <c r="V25">
        <v>3.1995593743605499</v>
      </c>
      <c r="W25">
        <v>82</v>
      </c>
      <c r="X25">
        <f>W25/C25</f>
        <v>0.85416666666666663</v>
      </c>
    </row>
    <row r="26" spans="1:24">
      <c r="A26">
        <v>1</v>
      </c>
      <c r="B26">
        <v>261583.33333333299</v>
      </c>
      <c r="C26">
        <v>221</v>
      </c>
      <c r="D26">
        <v>357.76772247360498</v>
      </c>
      <c r="E26">
        <v>283.33333333334298</v>
      </c>
      <c r="F26">
        <v>6.9545791855203696</v>
      </c>
      <c r="G26">
        <v>6.9288628959276002</v>
      </c>
      <c r="H26">
        <v>-6.5610859728505402E-2</v>
      </c>
      <c r="I26">
        <v>1.0761689291101</v>
      </c>
      <c r="J26">
        <v>5</v>
      </c>
      <c r="K26" t="s">
        <v>6</v>
      </c>
      <c r="L26">
        <v>1</v>
      </c>
      <c r="M26" t="s">
        <v>1</v>
      </c>
      <c r="N26" t="s">
        <v>2</v>
      </c>
      <c r="O26" t="s">
        <v>2</v>
      </c>
      <c r="P26" t="s">
        <v>2</v>
      </c>
      <c r="Q26">
        <v>225.54926077075399</v>
      </c>
      <c r="R26">
        <v>225.54926077075399</v>
      </c>
      <c r="S26">
        <v>5.72284896109218</v>
      </c>
      <c r="T26">
        <v>6.0472446385094001</v>
      </c>
      <c r="U26">
        <v>3.2722577217231001</v>
      </c>
      <c r="V26">
        <v>3.0762375687540899</v>
      </c>
      <c r="W26">
        <v>174</v>
      </c>
      <c r="X26">
        <f>W26/C26</f>
        <v>0.78733031674208143</v>
      </c>
    </row>
    <row r="27" spans="1:24">
      <c r="A27">
        <v>1</v>
      </c>
      <c r="B27">
        <v>267816.66666666698</v>
      </c>
      <c r="C27">
        <v>280</v>
      </c>
      <c r="D27">
        <v>377.14285714285597</v>
      </c>
      <c r="E27">
        <v>333.33333333331399</v>
      </c>
      <c r="F27">
        <v>7.460655</v>
      </c>
      <c r="G27">
        <v>6.1069000000000004</v>
      </c>
      <c r="H27">
        <v>-0.128571428571432</v>
      </c>
      <c r="I27">
        <v>0.93095238095237998</v>
      </c>
      <c r="J27">
        <v>5</v>
      </c>
      <c r="K27" t="s">
        <v>6</v>
      </c>
      <c r="L27">
        <v>2</v>
      </c>
      <c r="M27" t="s">
        <v>8</v>
      </c>
      <c r="N27" t="s">
        <v>2</v>
      </c>
      <c r="O27" t="s">
        <v>2</v>
      </c>
      <c r="P27" t="s">
        <v>2</v>
      </c>
      <c r="Q27">
        <v>222.108778007062</v>
      </c>
      <c r="R27">
        <v>222.108778007062</v>
      </c>
      <c r="S27">
        <v>6.3536547577453497</v>
      </c>
      <c r="T27">
        <v>5.4997799708220301</v>
      </c>
      <c r="U27">
        <v>3.9057159175764902</v>
      </c>
      <c r="V27">
        <v>3.1638191129778401</v>
      </c>
      <c r="W27">
        <v>227</v>
      </c>
      <c r="X27">
        <f>W27/C27</f>
        <v>0.81071428571428572</v>
      </c>
    </row>
    <row r="28" spans="1:24">
      <c r="A28">
        <v>1</v>
      </c>
      <c r="B28">
        <v>176933.33333333299</v>
      </c>
      <c r="C28">
        <v>194</v>
      </c>
      <c r="D28">
        <v>381.78694158075098</v>
      </c>
      <c r="E28">
        <v>333.33333333325601</v>
      </c>
      <c r="F28">
        <v>8.7096381443298796</v>
      </c>
      <c r="G28">
        <v>8.4205056701031005</v>
      </c>
      <c r="H28">
        <v>0.17525773195876801</v>
      </c>
      <c r="I28">
        <v>1.4630584192439899</v>
      </c>
      <c r="J28">
        <v>5</v>
      </c>
      <c r="K28" t="s">
        <v>6</v>
      </c>
      <c r="L28">
        <v>3</v>
      </c>
      <c r="M28" t="s">
        <v>9</v>
      </c>
      <c r="N28" t="s">
        <v>2</v>
      </c>
      <c r="O28" t="s">
        <v>2</v>
      </c>
      <c r="P28" t="s">
        <v>2</v>
      </c>
      <c r="Q28">
        <v>225.09618585304301</v>
      </c>
      <c r="R28">
        <v>225.09618585304301</v>
      </c>
      <c r="S28">
        <v>7.6097779864729196</v>
      </c>
      <c r="T28">
        <v>6.4689094497717203</v>
      </c>
      <c r="U28">
        <v>4.4164912556180003</v>
      </c>
      <c r="V28">
        <v>4.08684278838758</v>
      </c>
      <c r="W28">
        <v>160</v>
      </c>
      <c r="X28">
        <f>W28/C28</f>
        <v>0.82474226804123707</v>
      </c>
    </row>
    <row r="29" spans="1:24">
      <c r="A29">
        <v>1</v>
      </c>
      <c r="B29">
        <v>123883.33333333299</v>
      </c>
      <c r="C29">
        <v>128</v>
      </c>
      <c r="D29">
        <v>378.25520833334201</v>
      </c>
      <c r="E29">
        <v>300.00000000011602</v>
      </c>
      <c r="F29">
        <v>6.4439046874999999</v>
      </c>
      <c r="G29">
        <v>5.3802164062499997</v>
      </c>
      <c r="H29">
        <v>0.355468750000004</v>
      </c>
      <c r="I29">
        <v>0.761718750000006</v>
      </c>
      <c r="J29">
        <v>5</v>
      </c>
      <c r="K29" t="s">
        <v>6</v>
      </c>
      <c r="L29">
        <v>4</v>
      </c>
      <c r="M29" t="s">
        <v>10</v>
      </c>
      <c r="N29" t="s">
        <v>2</v>
      </c>
      <c r="O29" t="s">
        <v>2</v>
      </c>
      <c r="P29" t="s">
        <v>2</v>
      </c>
      <c r="Q29">
        <v>249.886751197623</v>
      </c>
      <c r="R29">
        <v>249.886751197623</v>
      </c>
      <c r="S29">
        <v>5.3358329153127801</v>
      </c>
      <c r="T29">
        <v>4.4227834479571699</v>
      </c>
      <c r="U29">
        <v>3.4081736894601602</v>
      </c>
      <c r="V29">
        <v>2.98945972770712</v>
      </c>
      <c r="W29">
        <v>94</v>
      </c>
      <c r="X29">
        <f>W29/C29</f>
        <v>0.734375</v>
      </c>
    </row>
    <row r="30" spans="1:24">
      <c r="A30">
        <v>1</v>
      </c>
      <c r="B30">
        <v>58983.333333333401</v>
      </c>
      <c r="C30">
        <v>42</v>
      </c>
      <c r="D30">
        <v>346.03174603175802</v>
      </c>
      <c r="E30">
        <v>250</v>
      </c>
      <c r="F30">
        <v>4.2183499999999796</v>
      </c>
      <c r="G30">
        <v>4.8949333333333396</v>
      </c>
      <c r="H30">
        <v>0.91269841269841601</v>
      </c>
      <c r="I30">
        <v>0.273809523809527</v>
      </c>
      <c r="J30">
        <v>5</v>
      </c>
      <c r="K30" t="s">
        <v>6</v>
      </c>
      <c r="L30">
        <v>5</v>
      </c>
      <c r="M30" t="s">
        <v>11</v>
      </c>
      <c r="N30" t="s">
        <v>2</v>
      </c>
      <c r="O30" t="s">
        <v>2</v>
      </c>
      <c r="P30" t="s">
        <v>2</v>
      </c>
      <c r="Q30">
        <v>229.581023000757</v>
      </c>
      <c r="R30">
        <v>229.581023000757</v>
      </c>
      <c r="S30">
        <v>2.8475490466878099</v>
      </c>
      <c r="T30">
        <v>4.1628576435920701</v>
      </c>
      <c r="U30">
        <v>2.0565310384836799</v>
      </c>
      <c r="V30">
        <v>1.76913519384688</v>
      </c>
      <c r="W30">
        <v>33</v>
      </c>
      <c r="X30">
        <f>W30/C30</f>
        <v>0.7857142857142857</v>
      </c>
    </row>
    <row r="31" spans="1:24">
      <c r="A31">
        <v>1</v>
      </c>
      <c r="B31">
        <v>73566.666666666599</v>
      </c>
      <c r="C31">
        <v>62</v>
      </c>
      <c r="D31">
        <v>399.46236559142199</v>
      </c>
      <c r="E31">
        <v>316.66666666674399</v>
      </c>
      <c r="F31">
        <v>5.5637354838709703</v>
      </c>
      <c r="G31">
        <v>5.2767806451613</v>
      </c>
      <c r="H31">
        <v>-0.40053763440860002</v>
      </c>
      <c r="I31">
        <v>0.532258064516128</v>
      </c>
      <c r="J31">
        <v>5</v>
      </c>
      <c r="K31" t="s">
        <v>6</v>
      </c>
      <c r="L31">
        <v>6</v>
      </c>
      <c r="M31" t="s">
        <v>12</v>
      </c>
      <c r="N31" t="s">
        <v>2</v>
      </c>
      <c r="O31" t="s">
        <v>2</v>
      </c>
      <c r="P31" t="s">
        <v>2</v>
      </c>
      <c r="Q31">
        <v>232.70735200072301</v>
      </c>
      <c r="R31">
        <v>232.70735200072301</v>
      </c>
      <c r="S31">
        <v>5.8020416574783198</v>
      </c>
      <c r="T31">
        <v>4.5808588302738604</v>
      </c>
      <c r="U31">
        <v>2.5673903737030299</v>
      </c>
      <c r="V31">
        <v>2.4304231998747601</v>
      </c>
      <c r="W31">
        <v>55</v>
      </c>
      <c r="X31">
        <f>W31/C31</f>
        <v>0.88709677419354838</v>
      </c>
    </row>
    <row r="32" spans="1:24">
      <c r="A32">
        <v>1</v>
      </c>
      <c r="B32">
        <v>263666.66666666698</v>
      </c>
      <c r="C32">
        <v>272</v>
      </c>
      <c r="D32">
        <v>370.036764705883</v>
      </c>
      <c r="E32">
        <v>283.33333333334298</v>
      </c>
      <c r="F32">
        <v>7.0096455882352897</v>
      </c>
      <c r="G32">
        <v>6.0930136029411797</v>
      </c>
      <c r="H32">
        <v>5.5759803921572502E-2</v>
      </c>
      <c r="I32">
        <v>0.59129901960784403</v>
      </c>
      <c r="J32">
        <v>6</v>
      </c>
      <c r="K32" t="s">
        <v>7</v>
      </c>
      <c r="L32">
        <v>1</v>
      </c>
      <c r="M32" t="s">
        <v>1</v>
      </c>
      <c r="N32" t="s">
        <v>2</v>
      </c>
      <c r="O32" t="s">
        <v>2</v>
      </c>
      <c r="P32" t="s">
        <v>2</v>
      </c>
      <c r="Q32">
        <v>230.47333212966399</v>
      </c>
      <c r="R32">
        <v>230.47333212966399</v>
      </c>
      <c r="S32">
        <v>5.8445094338483301</v>
      </c>
      <c r="T32">
        <v>5.9893969077526101</v>
      </c>
      <c r="U32">
        <v>3.4544502073175001</v>
      </c>
      <c r="V32">
        <v>2.9111374171531099</v>
      </c>
      <c r="W32">
        <v>218</v>
      </c>
      <c r="X32">
        <f>W32/C32</f>
        <v>0.80147058823529416</v>
      </c>
    </row>
    <row r="33" spans="1:24">
      <c r="A33">
        <v>1</v>
      </c>
      <c r="B33">
        <v>267633.33333333302</v>
      </c>
      <c r="C33">
        <v>300</v>
      </c>
      <c r="D33">
        <v>346.83333333333599</v>
      </c>
      <c r="E33">
        <v>266.66666666668601</v>
      </c>
      <c r="F33">
        <v>4.4354450000000103</v>
      </c>
      <c r="G33">
        <v>4.3810830000000003</v>
      </c>
      <c r="H33">
        <v>0.22722222222222499</v>
      </c>
      <c r="I33">
        <v>0.43666666666666498</v>
      </c>
      <c r="J33">
        <v>6</v>
      </c>
      <c r="K33" t="s">
        <v>7</v>
      </c>
      <c r="L33">
        <v>2</v>
      </c>
      <c r="M33" t="s">
        <v>8</v>
      </c>
      <c r="N33" t="s">
        <v>2</v>
      </c>
      <c r="O33" t="s">
        <v>2</v>
      </c>
      <c r="P33" t="s">
        <v>2</v>
      </c>
      <c r="Q33">
        <v>226.70996455108599</v>
      </c>
      <c r="R33">
        <v>226.70996455108599</v>
      </c>
      <c r="S33">
        <v>3.6881977868317901</v>
      </c>
      <c r="T33">
        <v>4.1500837302280997</v>
      </c>
      <c r="U33">
        <v>2.7048444068384101</v>
      </c>
      <c r="V33">
        <v>2.3498120136390899</v>
      </c>
      <c r="W33">
        <v>241</v>
      </c>
      <c r="X33">
        <f>W33/C33</f>
        <v>0.80333333333333334</v>
      </c>
    </row>
    <row r="34" spans="1:24">
      <c r="A34">
        <v>1</v>
      </c>
      <c r="B34">
        <v>178983.33333333299</v>
      </c>
      <c r="C34">
        <v>197</v>
      </c>
      <c r="D34">
        <v>392.13197969544001</v>
      </c>
      <c r="E34">
        <v>333.33333333337202</v>
      </c>
      <c r="F34">
        <v>5.3483979695431403</v>
      </c>
      <c r="G34">
        <v>5.3446350253807102</v>
      </c>
      <c r="H34">
        <v>-8.1218274111674704E-2</v>
      </c>
      <c r="I34">
        <v>1.0059221658206401</v>
      </c>
      <c r="J34">
        <v>6</v>
      </c>
      <c r="K34" t="s">
        <v>7</v>
      </c>
      <c r="L34">
        <v>3</v>
      </c>
      <c r="M34" t="s">
        <v>9</v>
      </c>
      <c r="N34" t="s">
        <v>2</v>
      </c>
      <c r="O34" t="s">
        <v>2</v>
      </c>
      <c r="P34" t="s">
        <v>2</v>
      </c>
      <c r="Q34">
        <v>237.96155904035999</v>
      </c>
      <c r="R34">
        <v>237.96155904035999</v>
      </c>
      <c r="S34">
        <v>4.1555584794118996</v>
      </c>
      <c r="T34">
        <v>4.7505049343912003</v>
      </c>
      <c r="U34">
        <v>3.3824447216597502</v>
      </c>
      <c r="V34">
        <v>2.8984306310765202</v>
      </c>
      <c r="W34">
        <v>164</v>
      </c>
      <c r="X34">
        <f>W34/C34</f>
        <v>0.8324873096446701</v>
      </c>
    </row>
    <row r="35" spans="1:24">
      <c r="A35">
        <v>1</v>
      </c>
      <c r="B35">
        <v>123683.33333333299</v>
      </c>
      <c r="C35">
        <v>112</v>
      </c>
      <c r="D35">
        <v>281.10119047619401</v>
      </c>
      <c r="E35">
        <v>216.66666666651099</v>
      </c>
      <c r="F35">
        <v>4.1014187499999997</v>
      </c>
      <c r="G35">
        <v>2.79752500000001</v>
      </c>
      <c r="H35">
        <v>-0.13095238095237899</v>
      </c>
      <c r="I35">
        <v>0.398809523809527</v>
      </c>
      <c r="J35">
        <v>6</v>
      </c>
      <c r="K35" t="s">
        <v>7</v>
      </c>
      <c r="L35">
        <v>4</v>
      </c>
      <c r="M35" t="s">
        <v>10</v>
      </c>
      <c r="N35" t="s">
        <v>2</v>
      </c>
      <c r="O35" t="s">
        <v>2</v>
      </c>
      <c r="P35" t="s">
        <v>2</v>
      </c>
      <c r="Q35">
        <v>176.27691632713299</v>
      </c>
      <c r="R35">
        <v>176.27691632713299</v>
      </c>
      <c r="S35">
        <v>3.3048010721921499</v>
      </c>
      <c r="T35">
        <v>2.81155197369901</v>
      </c>
      <c r="U35">
        <v>2.7269305888031701</v>
      </c>
      <c r="V35">
        <v>1.9701675389570601</v>
      </c>
      <c r="W35">
        <v>80</v>
      </c>
      <c r="X35">
        <f>W35/C35</f>
        <v>0.7142857142857143</v>
      </c>
    </row>
    <row r="36" spans="1:24">
      <c r="A36">
        <v>1</v>
      </c>
      <c r="B36">
        <v>58983.333333333401</v>
      </c>
      <c r="C36">
        <v>61</v>
      </c>
      <c r="D36">
        <v>341.80327868852697</v>
      </c>
      <c r="E36">
        <v>250</v>
      </c>
      <c r="F36">
        <v>3.2163508196721602</v>
      </c>
      <c r="G36">
        <v>3.4188918032786901</v>
      </c>
      <c r="H36">
        <v>0.39617486338798003</v>
      </c>
      <c r="I36">
        <v>0.31967213114754101</v>
      </c>
      <c r="J36">
        <v>6</v>
      </c>
      <c r="K36" t="s">
        <v>7</v>
      </c>
      <c r="L36">
        <v>5</v>
      </c>
      <c r="M36" t="s">
        <v>11</v>
      </c>
      <c r="N36" t="s">
        <v>2</v>
      </c>
      <c r="O36" t="s">
        <v>2</v>
      </c>
      <c r="P36" t="s">
        <v>2</v>
      </c>
      <c r="Q36">
        <v>227.27497929006401</v>
      </c>
      <c r="R36">
        <v>227.27497929006401</v>
      </c>
      <c r="S36">
        <v>2.8326800086739299</v>
      </c>
      <c r="T36">
        <v>2.8640088619098698</v>
      </c>
      <c r="U36">
        <v>2.0067395553452498</v>
      </c>
      <c r="V36">
        <v>1.8482461861950299</v>
      </c>
      <c r="W36">
        <v>48</v>
      </c>
      <c r="X36">
        <f>W36/C36</f>
        <v>0.78688524590163933</v>
      </c>
    </row>
    <row r="37" spans="1:24">
      <c r="A37">
        <v>1</v>
      </c>
      <c r="B37">
        <v>73983.333333333401</v>
      </c>
      <c r="C37">
        <v>83</v>
      </c>
      <c r="D37">
        <v>313.05220883534002</v>
      </c>
      <c r="E37">
        <v>250</v>
      </c>
      <c r="F37">
        <v>3.43856024096385</v>
      </c>
      <c r="G37">
        <v>3.03962771084338</v>
      </c>
      <c r="H37">
        <v>-0.12851405622489701</v>
      </c>
      <c r="I37">
        <v>0.30321285140561999</v>
      </c>
      <c r="J37">
        <v>6</v>
      </c>
      <c r="K37" t="s">
        <v>7</v>
      </c>
      <c r="L37">
        <v>6</v>
      </c>
      <c r="M37" t="s">
        <v>12</v>
      </c>
      <c r="N37" t="s">
        <v>2</v>
      </c>
      <c r="O37" t="s">
        <v>2</v>
      </c>
      <c r="P37" t="s">
        <v>2</v>
      </c>
      <c r="Q37">
        <v>192.52719852854801</v>
      </c>
      <c r="R37">
        <v>192.52719852854801</v>
      </c>
      <c r="S37">
        <v>2.7732086513437202</v>
      </c>
      <c r="T37">
        <v>2.4673012605517601</v>
      </c>
      <c r="U37">
        <v>2.0938879471532399</v>
      </c>
      <c r="V37">
        <v>1.87519548724616</v>
      </c>
      <c r="W37">
        <v>72</v>
      </c>
      <c r="X37">
        <f>W37/C37</f>
        <v>0.86746987951807231</v>
      </c>
    </row>
  </sheetData>
  <autoFilter ref="A1:X1" xr:uid="{00000000-0001-0000-0000-000000000000}">
    <sortState xmlns:xlrd2="http://schemas.microsoft.com/office/spreadsheetml/2017/richdata2" ref="A2:X37">
      <sortCondition ref="J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A876-EEB1-48C4-9482-20FF08552DF2}">
  <dimension ref="A1:G8"/>
  <sheetViews>
    <sheetView workbookViewId="0">
      <selection activeCell="G7" sqref="A1:G7"/>
    </sheetView>
  </sheetViews>
  <sheetFormatPr defaultRowHeight="14.4"/>
  <cols>
    <col min="1" max="1" width="12.77734375" customWidth="1"/>
  </cols>
  <sheetData>
    <row r="1" spans="1:7">
      <c r="A1" s="5"/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</row>
    <row r="2" spans="1:7">
      <c r="A2" s="5" t="s">
        <v>19</v>
      </c>
      <c r="B2" s="14">
        <v>0.81746031746031744</v>
      </c>
      <c r="C2" s="13">
        <v>0.87333333333333329</v>
      </c>
      <c r="D2" s="13">
        <v>0.84824902723735407</v>
      </c>
      <c r="E2" s="13">
        <v>0.79</v>
      </c>
      <c r="F2" s="13">
        <v>0.78733031674208143</v>
      </c>
      <c r="G2" s="14">
        <v>0.80147058823529416</v>
      </c>
    </row>
    <row r="3" spans="1:7">
      <c r="A3" s="5" t="s">
        <v>20</v>
      </c>
      <c r="B3" s="14">
        <v>0.78917378917378922</v>
      </c>
      <c r="C3" s="13">
        <v>0.82089552238805974</v>
      </c>
      <c r="D3" s="13">
        <v>0.80463576158940397</v>
      </c>
      <c r="E3" s="13">
        <v>0.81469648562300323</v>
      </c>
      <c r="F3" s="13">
        <v>0.81071428571428572</v>
      </c>
      <c r="G3" s="14">
        <v>0.80333333333333334</v>
      </c>
    </row>
    <row r="4" spans="1:7">
      <c r="A4" s="5" t="s">
        <v>21</v>
      </c>
      <c r="B4" s="14">
        <v>0.79591836734693877</v>
      </c>
      <c r="C4" s="13">
        <v>0.86255924170616116</v>
      </c>
      <c r="D4" s="13">
        <v>0.85148514851485146</v>
      </c>
      <c r="E4" s="13">
        <v>0.86037735849056607</v>
      </c>
      <c r="F4" s="13">
        <v>0.82474226804123707</v>
      </c>
      <c r="G4" s="14">
        <v>0.8324873096446701</v>
      </c>
    </row>
    <row r="5" spans="1:7">
      <c r="A5" s="5" t="s">
        <v>22</v>
      </c>
      <c r="B5" s="14">
        <v>0.78881987577639756</v>
      </c>
      <c r="C5" s="13">
        <v>0.83139534883720934</v>
      </c>
      <c r="D5" s="13">
        <v>0.78676470588235292</v>
      </c>
      <c r="E5" s="13">
        <v>0.84662576687116564</v>
      </c>
      <c r="F5" s="13">
        <v>0.734375</v>
      </c>
      <c r="G5" s="13">
        <v>0.7142857142857143</v>
      </c>
    </row>
    <row r="6" spans="1:7">
      <c r="A6" s="5" t="s">
        <v>23</v>
      </c>
      <c r="B6" s="14">
        <v>0.77966101694915257</v>
      </c>
      <c r="C6" s="13">
        <v>0.8125</v>
      </c>
      <c r="D6" s="13">
        <v>0.76363636363636367</v>
      </c>
      <c r="E6" s="13">
        <v>0.87878787878787878</v>
      </c>
      <c r="F6" s="13">
        <v>0.7857142857142857</v>
      </c>
      <c r="G6" s="13">
        <v>0.78688524590163933</v>
      </c>
    </row>
    <row r="7" spans="1:7">
      <c r="A7" s="5" t="s">
        <v>24</v>
      </c>
      <c r="B7" s="14">
        <v>0.81609195402298851</v>
      </c>
      <c r="C7" s="13">
        <v>0.80612244897959184</v>
      </c>
      <c r="D7" s="13">
        <v>0.80555555555555558</v>
      </c>
      <c r="E7" s="13">
        <v>0.85416666666666663</v>
      </c>
      <c r="F7" s="13">
        <v>0.88709677419354838</v>
      </c>
      <c r="G7" s="13">
        <v>0.86746987951807231</v>
      </c>
    </row>
    <row r="8" spans="1:7">
      <c r="B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388C-E4EB-4BFC-BD91-9F500DAF4294}">
  <dimension ref="A1:G7"/>
  <sheetViews>
    <sheetView workbookViewId="0">
      <selection activeCell="F34" sqref="F34"/>
    </sheetView>
  </sheetViews>
  <sheetFormatPr defaultRowHeight="14.4"/>
  <cols>
    <col min="1" max="1" width="12.77734375" customWidth="1"/>
  </cols>
  <sheetData>
    <row r="1" spans="1:7">
      <c r="A1" s="5"/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</row>
    <row r="2" spans="1:7">
      <c r="A2" s="5" t="s">
        <v>19</v>
      </c>
      <c r="B2" s="6">
        <v>206</v>
      </c>
      <c r="C2" s="6">
        <v>262</v>
      </c>
      <c r="D2" s="6">
        <v>218</v>
      </c>
      <c r="E2" s="6">
        <v>237</v>
      </c>
      <c r="F2" s="6">
        <v>174</v>
      </c>
      <c r="G2" s="6">
        <v>218</v>
      </c>
    </row>
    <row r="3" spans="1:7">
      <c r="A3" s="5" t="s">
        <v>20</v>
      </c>
      <c r="B3" s="6">
        <v>277</v>
      </c>
      <c r="C3" s="6">
        <v>275</v>
      </c>
      <c r="D3" s="6">
        <v>243</v>
      </c>
      <c r="E3" s="6">
        <v>255</v>
      </c>
      <c r="F3" s="6">
        <v>227</v>
      </c>
      <c r="G3" s="6">
        <v>241</v>
      </c>
    </row>
    <row r="4" spans="1:7">
      <c r="A4" s="5" t="s">
        <v>21</v>
      </c>
      <c r="B4" s="6">
        <v>195</v>
      </c>
      <c r="C4" s="6">
        <v>182</v>
      </c>
      <c r="D4" s="6">
        <v>172</v>
      </c>
      <c r="E4" s="6">
        <v>228</v>
      </c>
      <c r="F4" s="6">
        <v>160</v>
      </c>
      <c r="G4" s="6">
        <v>164</v>
      </c>
    </row>
    <row r="5" spans="1:7">
      <c r="A5" s="5" t="s">
        <v>22</v>
      </c>
      <c r="B5" s="6">
        <v>127</v>
      </c>
      <c r="C5" s="6">
        <v>143</v>
      </c>
      <c r="D5" s="6">
        <v>107</v>
      </c>
      <c r="E5" s="6">
        <v>138</v>
      </c>
      <c r="F5" s="6">
        <v>94</v>
      </c>
      <c r="G5" s="6">
        <v>80</v>
      </c>
    </row>
    <row r="6" spans="1:7">
      <c r="A6" s="5" t="s">
        <v>23</v>
      </c>
      <c r="B6" s="6">
        <v>46</v>
      </c>
      <c r="C6" s="6">
        <v>65</v>
      </c>
      <c r="D6" s="6">
        <v>42</v>
      </c>
      <c r="E6" s="6">
        <v>58</v>
      </c>
      <c r="F6" s="6">
        <v>33</v>
      </c>
      <c r="G6" s="6">
        <v>48</v>
      </c>
    </row>
    <row r="7" spans="1:7">
      <c r="A7" s="5" t="s">
        <v>24</v>
      </c>
      <c r="B7" s="6">
        <v>71</v>
      </c>
      <c r="C7" s="6">
        <v>79</v>
      </c>
      <c r="D7" s="6">
        <v>58</v>
      </c>
      <c r="E7" s="6">
        <v>82</v>
      </c>
      <c r="F7" s="6">
        <v>55</v>
      </c>
      <c r="G7" s="6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9BE2D-B925-4588-A2A8-42D19E8C722D}">
  <dimension ref="A2:I19"/>
  <sheetViews>
    <sheetView workbookViewId="0">
      <selection activeCell="G31" sqref="G31"/>
    </sheetView>
  </sheetViews>
  <sheetFormatPr defaultRowHeight="14.4"/>
  <cols>
    <col min="1" max="1" width="14" customWidth="1"/>
  </cols>
  <sheetData>
    <row r="2" spans="1:9">
      <c r="A2" s="5"/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</row>
    <row r="3" spans="1:9">
      <c r="A3" s="5" t="s">
        <v>19</v>
      </c>
      <c r="B3" s="6">
        <v>252</v>
      </c>
      <c r="C3" s="6">
        <v>300</v>
      </c>
      <c r="D3" s="6">
        <v>257</v>
      </c>
      <c r="E3" s="6">
        <v>300</v>
      </c>
      <c r="F3" s="6">
        <v>221</v>
      </c>
      <c r="G3" s="6">
        <v>272</v>
      </c>
    </row>
    <row r="4" spans="1:9">
      <c r="A4" s="5" t="s">
        <v>20</v>
      </c>
      <c r="B4" s="6">
        <v>351</v>
      </c>
      <c r="C4" s="6">
        <v>335</v>
      </c>
      <c r="D4" s="6">
        <v>302</v>
      </c>
      <c r="E4" s="6">
        <v>313</v>
      </c>
      <c r="F4" s="6">
        <v>280</v>
      </c>
      <c r="G4" s="6">
        <v>300</v>
      </c>
    </row>
    <row r="5" spans="1:9">
      <c r="A5" s="5" t="s">
        <v>21</v>
      </c>
      <c r="B5" s="6">
        <v>245</v>
      </c>
      <c r="C5" s="6">
        <v>211</v>
      </c>
      <c r="D5" s="6">
        <v>202</v>
      </c>
      <c r="E5" s="6">
        <v>265</v>
      </c>
      <c r="F5" s="6">
        <v>194</v>
      </c>
      <c r="G5" s="6">
        <v>197</v>
      </c>
    </row>
    <row r="6" spans="1:9">
      <c r="A6" s="5" t="s">
        <v>22</v>
      </c>
      <c r="B6" s="7">
        <v>161</v>
      </c>
      <c r="C6" s="7">
        <v>172</v>
      </c>
      <c r="D6" s="8">
        <v>136</v>
      </c>
      <c r="E6" s="7">
        <v>163</v>
      </c>
      <c r="F6" s="6">
        <v>128</v>
      </c>
      <c r="G6" s="8">
        <v>112</v>
      </c>
      <c r="I6" t="s">
        <v>29</v>
      </c>
    </row>
    <row r="7" spans="1:9">
      <c r="A7" s="5" t="s">
        <v>23</v>
      </c>
      <c r="B7" s="7">
        <v>59</v>
      </c>
      <c r="C7" s="7">
        <v>80</v>
      </c>
      <c r="D7" s="8">
        <v>55</v>
      </c>
      <c r="E7" s="7">
        <v>66</v>
      </c>
      <c r="F7" s="6">
        <v>42</v>
      </c>
      <c r="G7" s="6">
        <v>61</v>
      </c>
      <c r="I7" t="s">
        <v>30</v>
      </c>
    </row>
    <row r="8" spans="1:9">
      <c r="A8" s="5" t="s">
        <v>24</v>
      </c>
      <c r="B8" s="7">
        <v>87</v>
      </c>
      <c r="C8" s="7">
        <v>98</v>
      </c>
      <c r="D8" s="6">
        <v>72</v>
      </c>
      <c r="E8" s="7">
        <v>96</v>
      </c>
      <c r="F8" s="6">
        <v>62</v>
      </c>
      <c r="G8" s="6">
        <v>83</v>
      </c>
    </row>
    <row r="18" spans="4:4">
      <c r="D18" s="4" t="s">
        <v>31</v>
      </c>
    </row>
    <row r="19" spans="4:4">
      <c r="D19" s="4" t="s">
        <v>32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E6509-ECD5-4A28-BD36-E3104D866E3F}">
  <dimension ref="A1:G7"/>
  <sheetViews>
    <sheetView workbookViewId="0">
      <selection activeCell="G11" sqref="G11"/>
    </sheetView>
  </sheetViews>
  <sheetFormatPr defaultRowHeight="14.4"/>
  <sheetData>
    <row r="1" spans="1:7" ht="15" thickBot="1">
      <c r="A1" s="2"/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15" thickBot="1">
      <c r="A2" s="2" t="s">
        <v>19</v>
      </c>
      <c r="B2">
        <v>375.79365079365198</v>
      </c>
      <c r="C2">
        <v>394.111111111112</v>
      </c>
      <c r="D2">
        <v>391.11543450065</v>
      </c>
      <c r="E2">
        <v>374.50000000000102</v>
      </c>
      <c r="F2">
        <v>357.76772247360498</v>
      </c>
      <c r="G2">
        <v>370.036764705883</v>
      </c>
    </row>
    <row r="3" spans="1:7" ht="15" thickBot="1">
      <c r="A3" s="2" t="s">
        <v>20</v>
      </c>
      <c r="B3">
        <v>370.89268755935598</v>
      </c>
      <c r="C3">
        <v>377.11442786069603</v>
      </c>
      <c r="D3">
        <v>371.52317880794698</v>
      </c>
      <c r="E3">
        <v>349.84025559105402</v>
      </c>
      <c r="F3">
        <v>377.14285714285597</v>
      </c>
      <c r="G3">
        <v>346.83333333333599</v>
      </c>
    </row>
    <row r="4" spans="1:7" ht="15" thickBot="1">
      <c r="A4" s="2" t="s">
        <v>21</v>
      </c>
      <c r="B4">
        <v>350.81632653061399</v>
      </c>
      <c r="C4">
        <v>375.98736176936001</v>
      </c>
      <c r="D4">
        <v>391.336633663366</v>
      </c>
      <c r="E4">
        <v>373.14465408805302</v>
      </c>
      <c r="F4">
        <v>381.78694158075098</v>
      </c>
      <c r="G4">
        <v>392.13197969544001</v>
      </c>
    </row>
    <row r="5" spans="1:7" ht="15" thickBot="1">
      <c r="A5" s="2" t="s">
        <v>22</v>
      </c>
      <c r="B5" s="3">
        <v>341.61490683229999</v>
      </c>
      <c r="C5" s="3">
        <v>361.531007751939</v>
      </c>
      <c r="D5" s="3">
        <v>368.75000000001199</v>
      </c>
      <c r="E5" s="3">
        <v>370.44989775051602</v>
      </c>
      <c r="F5" s="3">
        <v>378.25520833334201</v>
      </c>
      <c r="G5">
        <v>281.10119047619401</v>
      </c>
    </row>
    <row r="6" spans="1:7" ht="29.4" thickBot="1">
      <c r="A6" s="2" t="s">
        <v>23</v>
      </c>
      <c r="B6">
        <v>329.37853107344898</v>
      </c>
      <c r="C6">
        <v>395.41666666665299</v>
      </c>
      <c r="D6">
        <v>358.18181818181603</v>
      </c>
      <c r="E6">
        <v>449.24242424242999</v>
      </c>
      <c r="F6">
        <v>346.03174603175802</v>
      </c>
      <c r="G6">
        <v>341.80327868852697</v>
      </c>
    </row>
    <row r="7" spans="1:7" ht="15" thickBot="1">
      <c r="A7" s="2" t="s">
        <v>24</v>
      </c>
      <c r="B7">
        <v>340.03831417623599</v>
      </c>
      <c r="C7">
        <v>357.65306122448402</v>
      </c>
      <c r="D7">
        <v>358.33333333332502</v>
      </c>
      <c r="E7">
        <v>341.31944444444599</v>
      </c>
      <c r="F7">
        <v>399.46236559142199</v>
      </c>
      <c r="G7">
        <v>313.05220883534002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AD0A-6EDB-47D6-9E57-30E53D97DA49}">
  <dimension ref="A1:H12"/>
  <sheetViews>
    <sheetView workbookViewId="0">
      <selection activeCell="J23" sqref="J23"/>
    </sheetView>
  </sheetViews>
  <sheetFormatPr defaultRowHeight="14.4"/>
  <cols>
    <col min="1" max="1" width="13.88671875" customWidth="1"/>
    <col min="2" max="7" width="9.5546875" bestFit="1" customWidth="1"/>
  </cols>
  <sheetData>
    <row r="1" spans="1:8">
      <c r="A1" s="9"/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</row>
    <row r="2" spans="1:8">
      <c r="A2" s="9" t="s">
        <v>19</v>
      </c>
      <c r="B2" s="10">
        <v>300.00000000001501</v>
      </c>
      <c r="C2" s="10">
        <v>350</v>
      </c>
      <c r="D2" s="10">
        <v>333.33333333333599</v>
      </c>
      <c r="E2" s="10">
        <v>316.66666666665702</v>
      </c>
      <c r="F2" s="10">
        <v>283.33333333334298</v>
      </c>
      <c r="G2" s="11">
        <v>283.33333333334298</v>
      </c>
    </row>
    <row r="3" spans="1:8">
      <c r="A3" s="9" t="s">
        <v>20</v>
      </c>
      <c r="B3" s="10">
        <v>316.66666666662798</v>
      </c>
      <c r="C3" s="10">
        <v>316.66666666662798</v>
      </c>
      <c r="D3" s="10">
        <v>316.66666666668601</v>
      </c>
      <c r="E3" s="10">
        <v>299.99999999994202</v>
      </c>
      <c r="F3" s="10">
        <v>333.33333333331399</v>
      </c>
      <c r="G3" s="11">
        <v>266.66666666668601</v>
      </c>
    </row>
    <row r="4" spans="1:8">
      <c r="A4" s="9" t="s">
        <v>21</v>
      </c>
      <c r="B4" s="12">
        <v>300.00000000011602</v>
      </c>
      <c r="C4" s="10">
        <v>316.66666666662798</v>
      </c>
      <c r="D4" s="10">
        <v>325</v>
      </c>
      <c r="E4" s="12">
        <v>300</v>
      </c>
      <c r="F4" s="10">
        <v>333.33333333325601</v>
      </c>
      <c r="G4" s="10">
        <v>333.33333333337202</v>
      </c>
    </row>
    <row r="5" spans="1:8">
      <c r="A5" s="9" t="s">
        <v>22</v>
      </c>
      <c r="B5" s="11">
        <v>250</v>
      </c>
      <c r="C5" s="10">
        <v>299.99999999988398</v>
      </c>
      <c r="D5" s="10">
        <v>299.99999999994202</v>
      </c>
      <c r="E5" s="10">
        <v>316.66666666662798</v>
      </c>
      <c r="F5" s="10">
        <v>300.00000000011602</v>
      </c>
      <c r="G5" s="10">
        <v>216.66666666651099</v>
      </c>
    </row>
    <row r="6" spans="1:8" ht="16.2" customHeight="1">
      <c r="A6" s="9" t="s">
        <v>23</v>
      </c>
      <c r="B6" s="11">
        <v>283.33333333337202</v>
      </c>
      <c r="C6" s="10">
        <v>350</v>
      </c>
      <c r="D6" s="10">
        <v>283.33333333337202</v>
      </c>
      <c r="E6" s="10">
        <v>433.33333333325601</v>
      </c>
      <c r="F6" s="11">
        <v>250</v>
      </c>
      <c r="G6" s="11">
        <v>250</v>
      </c>
    </row>
    <row r="7" spans="1:8">
      <c r="A7" s="9" t="s">
        <v>24</v>
      </c>
      <c r="B7" s="11">
        <v>266.66666666662798</v>
      </c>
      <c r="C7" s="10">
        <v>283.33333333337202</v>
      </c>
      <c r="D7" s="10">
        <v>291.66666666656999</v>
      </c>
      <c r="E7" s="10">
        <v>283.33333333331399</v>
      </c>
      <c r="F7" s="10">
        <v>316.66666666674399</v>
      </c>
      <c r="G7" s="11">
        <v>250</v>
      </c>
    </row>
    <row r="11" spans="1:8">
      <c r="H11" t="s">
        <v>28</v>
      </c>
    </row>
    <row r="12" spans="1:8">
      <c r="H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saccades_fixation_summary_w_tab</vt:lpstr>
      <vt:lpstr>% long fixations</vt:lpstr>
      <vt:lpstr>no long fixations</vt:lpstr>
      <vt:lpstr>no fixations</vt:lpstr>
      <vt:lpstr>duration fixations - mean</vt:lpstr>
      <vt:lpstr>duration fixations - median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MGS MGS</cp:lastModifiedBy>
  <dcterms:created xsi:type="dcterms:W3CDTF">2022-03-02T16:47:27Z</dcterms:created>
  <dcterms:modified xsi:type="dcterms:W3CDTF">2022-03-03T03:02:33Z</dcterms:modified>
</cp:coreProperties>
</file>