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ocuments\PEAX\articulo 1 XAI\Redaccion\Revision 1\Documetnos tras reunión\Resultados robustez\"/>
    </mc:Choice>
  </mc:AlternateContent>
  <xr:revisionPtr revIDLastSave="0" documentId="13_ncr:1_{3A5618A8-6EA6-40B1-BCC8-164CF6863112}" xr6:coauthVersionLast="47" xr6:coauthVersionMax="47" xr10:uidLastSave="{00000000-0000-0000-0000-000000000000}"/>
  <bookViews>
    <workbookView xWindow="-103" yWindow="-103" windowWidth="23657" windowHeight="15120" activeTab="1" xr2:uid="{00000000-000D-0000-FFFF-FFFF00000000}"/>
  </bookViews>
  <sheets>
    <sheet name="NN" sheetId="1" r:id="rId1"/>
    <sheet name="SV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2" l="1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D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D11" i="1"/>
</calcChain>
</file>

<file path=xl/sharedStrings.xml><?xml version="1.0" encoding="utf-8"?>
<sst xmlns="http://schemas.openxmlformats.org/spreadsheetml/2006/main" count="195" uniqueCount="37">
  <si>
    <t>imbalance</t>
  </si>
  <si>
    <t>size</t>
  </si>
  <si>
    <t>decay</t>
  </si>
  <si>
    <t>Accuracy</t>
  </si>
  <si>
    <t>Kappa</t>
  </si>
  <si>
    <t>AccuracyLower</t>
  </si>
  <si>
    <t>AccuracyUpper</t>
  </si>
  <si>
    <t>AccuracyNull</t>
  </si>
  <si>
    <t>AccuracyPValue</t>
  </si>
  <si>
    <t>McnemarPValue</t>
  </si>
  <si>
    <t>Sensitivity</t>
  </si>
  <si>
    <t>Specificity</t>
  </si>
  <si>
    <t>Pos_Pred_Value</t>
  </si>
  <si>
    <t>Neg_Pred_Value</t>
  </si>
  <si>
    <t>Precision</t>
  </si>
  <si>
    <t>Recall</t>
  </si>
  <si>
    <t>F1</t>
  </si>
  <si>
    <t>Prevalence</t>
  </si>
  <si>
    <t>Detection_Rate</t>
  </si>
  <si>
    <t>Detection_Prevalence</t>
  </si>
  <si>
    <t>Balanced_Accuracy</t>
  </si>
  <si>
    <t>original</t>
  </si>
  <si>
    <t>0.2</t>
  </si>
  <si>
    <t>0.25</t>
  </si>
  <si>
    <t>0.3</t>
  </si>
  <si>
    <t>0.35</t>
  </si>
  <si>
    <t>0.4</t>
  </si>
  <si>
    <t>0.45</t>
  </si>
  <si>
    <t>0.5</t>
  </si>
  <si>
    <t>mean</t>
  </si>
  <si>
    <t>sd</t>
  </si>
  <si>
    <t>CV=2</t>
  </si>
  <si>
    <t>CV=5</t>
  </si>
  <si>
    <t>CV=10</t>
  </si>
  <si>
    <t>degree</t>
  </si>
  <si>
    <t>scale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</si>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</sst>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0" xfId="0" applyNumberFormat="1" applyFill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1" xfId="0" applyBorder="1"/>
    <xf numFmtId="2" fontId="0" fillId="0" borderId="1" xfId="0" applyNumberFormat="1" applyBorder="1"/>
    <xf numFmtId="2" fontId="0" fillId="2" borderId="7" xfId="0" applyNumberFormat="1" applyFill="1" applyBorder="1"/>
    <xf numFmtId="2" fontId="0" fillId="2" borderId="5" xfId="0" applyNumberFormat="1" applyFill="1" applyBorder="1"/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zoomScale="89" workbookViewId="0">
      <selection activeCell="D12" sqref="D12"/>
    </sheetView>
  </sheetViews>
  <sheetFormatPr baseColWidth="10" defaultColWidth="9.23046875" defaultRowHeight="14.6" x14ac:dyDescent="0.4"/>
  <cols>
    <col min="4" max="5" width="11.921875" bestFit="1" customWidth="1"/>
    <col min="6" max="10" width="0" hidden="1" customWidth="1"/>
    <col min="11" max="12" width="11.921875" bestFit="1" customWidth="1"/>
    <col min="13" max="13" width="14.53515625" bestFit="1" customWidth="1"/>
    <col min="14" max="14" width="15" bestFit="1" customWidth="1"/>
    <col min="15" max="17" width="10.3046875" bestFit="1" customWidth="1"/>
    <col min="18" max="18" width="11.921875" bestFit="1" customWidth="1"/>
    <col min="19" max="19" width="13.921875" bestFit="1" customWidth="1"/>
    <col min="20" max="20" width="19.53515625" bestFit="1" customWidth="1"/>
    <col min="21" max="21" width="17.07421875" bestFit="1" customWidth="1"/>
  </cols>
  <sheetData>
    <row r="1" spans="1:21" ht="15.9" x14ac:dyDescent="0.45">
      <c r="A1" s="33" t="s">
        <v>31</v>
      </c>
    </row>
    <row r="2" spans="1:21" s="1" customFormat="1" x14ac:dyDescent="0.4">
      <c r="A2" s="2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4" t="s">
        <v>20</v>
      </c>
    </row>
    <row r="3" spans="1:21" x14ac:dyDescent="0.4">
      <c r="A3" s="5" t="s">
        <v>21</v>
      </c>
      <c r="B3">
        <v>10</v>
      </c>
      <c r="C3">
        <v>0</v>
      </c>
      <c r="D3" s="11">
        <v>0.98969072164948457</v>
      </c>
      <c r="E3" s="12">
        <v>0.95946510656080253</v>
      </c>
      <c r="F3" s="12">
        <v>0.94389584589490816</v>
      </c>
      <c r="G3" s="12">
        <v>0.99973902572997575</v>
      </c>
      <c r="H3" s="12">
        <v>0.84536082474226804</v>
      </c>
      <c r="I3" s="12">
        <v>1.5701656510903571E-6</v>
      </c>
      <c r="J3" s="12">
        <v>1</v>
      </c>
      <c r="K3" s="12">
        <v>0.93333333333333335</v>
      </c>
      <c r="L3" s="12">
        <v>1</v>
      </c>
      <c r="M3" s="12">
        <v>1</v>
      </c>
      <c r="N3" s="12">
        <v>0.98795180722891573</v>
      </c>
      <c r="O3" s="12">
        <v>1</v>
      </c>
      <c r="P3" s="12">
        <v>0.93333333333333335</v>
      </c>
      <c r="Q3" s="12">
        <v>0.96551724137931039</v>
      </c>
      <c r="R3" s="12">
        <v>0.15463917525773199</v>
      </c>
      <c r="S3" s="12">
        <v>0.14432989690721651</v>
      </c>
      <c r="T3" s="12">
        <v>0.14432989690721651</v>
      </c>
      <c r="U3" s="13">
        <v>0.96666666666666667</v>
      </c>
    </row>
    <row r="4" spans="1:21" x14ac:dyDescent="0.4">
      <c r="A4" s="5" t="s">
        <v>22</v>
      </c>
      <c r="B4">
        <v>1</v>
      </c>
      <c r="C4">
        <v>0.1</v>
      </c>
      <c r="D4" s="11">
        <v>0.93814432989690721</v>
      </c>
      <c r="E4" s="12">
        <v>0.73448905109489049</v>
      </c>
      <c r="F4" s="12">
        <v>0.87021633900116391</v>
      </c>
      <c r="G4" s="12">
        <v>0.97696400271755224</v>
      </c>
      <c r="H4" s="12">
        <v>0.84536082474226804</v>
      </c>
      <c r="I4" s="12">
        <v>4.6225765604807796E-3</v>
      </c>
      <c r="J4" s="12">
        <v>0.22067136191984679</v>
      </c>
      <c r="K4" s="12">
        <v>0.66666666666666663</v>
      </c>
      <c r="L4" s="12">
        <v>0.98780487804878048</v>
      </c>
      <c r="M4" s="12">
        <v>0.90909090909090906</v>
      </c>
      <c r="N4" s="12">
        <v>0.94186046511627908</v>
      </c>
      <c r="O4" s="12">
        <v>0.90909090909090906</v>
      </c>
      <c r="P4" s="12">
        <v>0.66666666666666663</v>
      </c>
      <c r="Q4" s="12">
        <v>0.76923076923076916</v>
      </c>
      <c r="R4" s="12">
        <v>0.15463917525773199</v>
      </c>
      <c r="S4" s="12">
        <v>0.10309278350515461</v>
      </c>
      <c r="T4" s="12">
        <v>0.1134020618556701</v>
      </c>
      <c r="U4" s="13">
        <v>0.8272357723577235</v>
      </c>
    </row>
    <row r="5" spans="1:21" x14ac:dyDescent="0.4">
      <c r="A5" s="5" t="s">
        <v>23</v>
      </c>
      <c r="B5">
        <v>20</v>
      </c>
      <c r="C5">
        <v>1.0000000000000001E-5</v>
      </c>
      <c r="D5" s="11">
        <v>0.98969072164948457</v>
      </c>
      <c r="E5" s="12">
        <v>0.95946510656080253</v>
      </c>
      <c r="F5" s="12">
        <v>0.94389584589490816</v>
      </c>
      <c r="G5" s="12">
        <v>0.99973902572997575</v>
      </c>
      <c r="H5" s="12">
        <v>0.84536082474226804</v>
      </c>
      <c r="I5" s="12">
        <v>1.5701656510903571E-6</v>
      </c>
      <c r="J5" s="12">
        <v>1</v>
      </c>
      <c r="K5" s="12">
        <v>0.93333333333333335</v>
      </c>
      <c r="L5" s="12">
        <v>1</v>
      </c>
      <c r="M5" s="12">
        <v>1</v>
      </c>
      <c r="N5" s="12">
        <v>0.98795180722891573</v>
      </c>
      <c r="O5" s="12">
        <v>1</v>
      </c>
      <c r="P5" s="12">
        <v>0.93333333333333335</v>
      </c>
      <c r="Q5" s="12">
        <v>0.96551724137931039</v>
      </c>
      <c r="R5" s="12">
        <v>0.15463917525773199</v>
      </c>
      <c r="S5" s="12">
        <v>0.14432989690721651</v>
      </c>
      <c r="T5" s="12">
        <v>0.14432989690721651</v>
      </c>
      <c r="U5" s="13">
        <v>0.96666666666666667</v>
      </c>
    </row>
    <row r="6" spans="1:21" x14ac:dyDescent="0.4">
      <c r="A6" s="5" t="s">
        <v>24</v>
      </c>
      <c r="B6">
        <v>5</v>
      </c>
      <c r="C6">
        <v>1E-3</v>
      </c>
      <c r="D6" s="11">
        <v>0.98969072164948457</v>
      </c>
      <c r="E6" s="12">
        <v>0.95946510656080253</v>
      </c>
      <c r="F6" s="12">
        <v>0.94389584589490816</v>
      </c>
      <c r="G6" s="12">
        <v>0.99973902572997575</v>
      </c>
      <c r="H6" s="12">
        <v>0.84536082474226804</v>
      </c>
      <c r="I6" s="12">
        <v>1.5701656510903571E-6</v>
      </c>
      <c r="J6" s="12">
        <v>1</v>
      </c>
      <c r="K6" s="12">
        <v>0.93333333333333335</v>
      </c>
      <c r="L6" s="12">
        <v>1</v>
      </c>
      <c r="M6" s="12">
        <v>1</v>
      </c>
      <c r="N6" s="12">
        <v>0.98795180722891573</v>
      </c>
      <c r="O6" s="12">
        <v>1</v>
      </c>
      <c r="P6" s="12">
        <v>0.93333333333333335</v>
      </c>
      <c r="Q6" s="12">
        <v>0.96551724137931039</v>
      </c>
      <c r="R6" s="12">
        <v>0.15463917525773199</v>
      </c>
      <c r="S6" s="12">
        <v>0.14432989690721651</v>
      </c>
      <c r="T6" s="12">
        <v>0.14432989690721651</v>
      </c>
      <c r="U6" s="13">
        <v>0.96666666666666667</v>
      </c>
    </row>
    <row r="7" spans="1:21" x14ac:dyDescent="0.4">
      <c r="A7" s="5" t="s">
        <v>25</v>
      </c>
      <c r="B7">
        <v>30</v>
      </c>
      <c r="C7">
        <v>0.1</v>
      </c>
      <c r="D7" s="11">
        <v>0.98969072164948457</v>
      </c>
      <c r="E7" s="12">
        <v>0.95946510656080253</v>
      </c>
      <c r="F7" s="12">
        <v>0.94389584589490816</v>
      </c>
      <c r="G7" s="12">
        <v>0.99973902572997575</v>
      </c>
      <c r="H7" s="12">
        <v>0.84536082474226804</v>
      </c>
      <c r="I7" s="12">
        <v>1.5701656510903571E-6</v>
      </c>
      <c r="J7" s="12">
        <v>1</v>
      </c>
      <c r="K7" s="12">
        <v>0.93333333333333335</v>
      </c>
      <c r="L7" s="12">
        <v>1</v>
      </c>
      <c r="M7" s="12">
        <v>1</v>
      </c>
      <c r="N7" s="12">
        <v>0.98795180722891573</v>
      </c>
      <c r="O7" s="12">
        <v>1</v>
      </c>
      <c r="P7" s="12">
        <v>0.93333333333333335</v>
      </c>
      <c r="Q7" s="12">
        <v>0.96551724137931039</v>
      </c>
      <c r="R7" s="12">
        <v>0.15463917525773199</v>
      </c>
      <c r="S7" s="12">
        <v>0.14432989690721651</v>
      </c>
      <c r="T7" s="12">
        <v>0.14432989690721651</v>
      </c>
      <c r="U7" s="13">
        <v>0.96666666666666667</v>
      </c>
    </row>
    <row r="8" spans="1:21" x14ac:dyDescent="0.4">
      <c r="A8" s="5" t="s">
        <v>26</v>
      </c>
      <c r="B8">
        <v>30</v>
      </c>
      <c r="C8">
        <v>0.1</v>
      </c>
      <c r="D8" s="11">
        <v>0.96907216494845361</v>
      </c>
      <c r="E8" s="12">
        <v>0.87118193891102258</v>
      </c>
      <c r="F8" s="12">
        <v>0.91226821785956436</v>
      </c>
      <c r="G8" s="12">
        <v>0.99357595254684439</v>
      </c>
      <c r="H8" s="12">
        <v>0.84536082474226804</v>
      </c>
      <c r="I8" s="12">
        <v>9.0223400105228632E-5</v>
      </c>
      <c r="J8" s="12">
        <v>0.24821307898992359</v>
      </c>
      <c r="K8" s="12">
        <v>0.8</v>
      </c>
      <c r="L8" s="12">
        <v>1</v>
      </c>
      <c r="M8" s="12">
        <v>1</v>
      </c>
      <c r="N8" s="12">
        <v>0.96470588235294119</v>
      </c>
      <c r="O8" s="12">
        <v>1</v>
      </c>
      <c r="P8" s="12">
        <v>0.8</v>
      </c>
      <c r="Q8" s="12">
        <v>0.88888888888888895</v>
      </c>
      <c r="R8" s="12">
        <v>0.15463917525773199</v>
      </c>
      <c r="S8" s="12">
        <v>0.1237113402061856</v>
      </c>
      <c r="T8" s="12">
        <v>0.1237113402061856</v>
      </c>
      <c r="U8" s="13">
        <v>0.9</v>
      </c>
    </row>
    <row r="9" spans="1:21" x14ac:dyDescent="0.4">
      <c r="A9" s="5" t="s">
        <v>27</v>
      </c>
      <c r="B9">
        <v>5</v>
      </c>
      <c r="C9">
        <v>0</v>
      </c>
      <c r="D9" s="11">
        <v>0.92783505154639179</v>
      </c>
      <c r="E9" s="12">
        <v>0.71625574592561658</v>
      </c>
      <c r="F9" s="12">
        <v>0.85695154423193098</v>
      </c>
      <c r="G9" s="12">
        <v>0.97049483454264029</v>
      </c>
      <c r="H9" s="12">
        <v>0.84536082474226804</v>
      </c>
      <c r="I9" s="12">
        <v>1.19982785679386E-2</v>
      </c>
      <c r="J9" s="12">
        <v>1</v>
      </c>
      <c r="K9" s="12">
        <v>0.73333333333333328</v>
      </c>
      <c r="L9" s="12">
        <v>0.96341463414634143</v>
      </c>
      <c r="M9" s="12">
        <v>0.78571428571428548</v>
      </c>
      <c r="N9" s="12">
        <v>0.95180722891566272</v>
      </c>
      <c r="O9" s="12">
        <v>0.7857142857142857</v>
      </c>
      <c r="P9" s="12">
        <v>0.73333333333333328</v>
      </c>
      <c r="Q9" s="12">
        <v>0.75862068965517238</v>
      </c>
      <c r="R9" s="12">
        <v>0.15463917525773199</v>
      </c>
      <c r="S9" s="12">
        <v>0.1134020618556701</v>
      </c>
      <c r="T9" s="12">
        <v>0.14432989690721651</v>
      </c>
      <c r="U9" s="13">
        <v>0.84837398373983741</v>
      </c>
    </row>
    <row r="10" spans="1:21" x14ac:dyDescent="0.4">
      <c r="A10" s="6" t="s">
        <v>28</v>
      </c>
      <c r="B10" s="7">
        <v>20</v>
      </c>
      <c r="C10" s="7">
        <v>0.01</v>
      </c>
      <c r="D10" s="14">
        <v>1</v>
      </c>
      <c r="E10" s="15">
        <v>1</v>
      </c>
      <c r="F10" s="15">
        <v>0.96268436309126393</v>
      </c>
      <c r="G10" s="15">
        <v>1</v>
      </c>
      <c r="H10" s="15">
        <v>0.84536082474226804</v>
      </c>
      <c r="I10" s="15">
        <v>8.3769410142751474E-8</v>
      </c>
      <c r="J10" s="15"/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0.15463917525773199</v>
      </c>
      <c r="S10" s="15">
        <v>0.15463917525773199</v>
      </c>
      <c r="T10" s="15">
        <v>0.15463917525773199</v>
      </c>
      <c r="U10" s="16">
        <v>1</v>
      </c>
    </row>
    <row r="11" spans="1:21" x14ac:dyDescent="0.4">
      <c r="C11" s="9" t="s">
        <v>29</v>
      </c>
      <c r="D11" s="17">
        <f>AVERAGE(D3:D10)</f>
        <v>0.97422680412371143</v>
      </c>
      <c r="E11" s="17">
        <f t="shared" ref="E11:U11" si="0">AVERAGE(E3:E10)</f>
        <v>0.8949733952718425</v>
      </c>
      <c r="F11" s="17">
        <f t="shared" si="0"/>
        <v>0.92221298097044446</v>
      </c>
      <c r="G11" s="17">
        <f t="shared" si="0"/>
        <v>0.99249886159086742</v>
      </c>
      <c r="H11" s="17">
        <f t="shared" si="0"/>
        <v>0.84536082474226792</v>
      </c>
      <c r="I11" s="17">
        <f t="shared" si="0"/>
        <v>2.0896803700673886E-3</v>
      </c>
      <c r="J11" s="17">
        <f t="shared" si="0"/>
        <v>0.78126920584425286</v>
      </c>
      <c r="K11" s="17">
        <f t="shared" si="0"/>
        <v>0.8666666666666667</v>
      </c>
      <c r="L11" s="17">
        <f t="shared" si="0"/>
        <v>0.99390243902439024</v>
      </c>
      <c r="M11" s="23">
        <f t="shared" si="0"/>
        <v>0.96185064935064934</v>
      </c>
      <c r="N11" s="17">
        <f t="shared" si="0"/>
        <v>0.97627260066256827</v>
      </c>
      <c r="O11" s="23">
        <f t="shared" si="0"/>
        <v>0.96185064935064934</v>
      </c>
      <c r="P11" s="17">
        <f t="shared" si="0"/>
        <v>0.8666666666666667</v>
      </c>
      <c r="Q11" s="17">
        <f t="shared" si="0"/>
        <v>0.90985116416150913</v>
      </c>
      <c r="R11" s="17">
        <f t="shared" si="0"/>
        <v>0.15463917525773199</v>
      </c>
      <c r="S11" s="17">
        <f t="shared" si="0"/>
        <v>0.13402061855670105</v>
      </c>
      <c r="T11" s="17">
        <f t="shared" si="0"/>
        <v>0.1391752577319588</v>
      </c>
      <c r="U11" s="18">
        <f t="shared" si="0"/>
        <v>0.93028455284552858</v>
      </c>
    </row>
    <row r="12" spans="1:21" x14ac:dyDescent="0.4">
      <c r="C12" s="10" t="s">
        <v>30</v>
      </c>
      <c r="D12" s="15">
        <f>_xlfn.STDEV.S(D3:D10)</f>
        <v>2.6996027658060917E-2</v>
      </c>
      <c r="E12" s="15">
        <f t="shared" ref="E12:U12" si="1">_xlfn.STDEV.S(E3:E10)</f>
        <v>0.11079489887055483</v>
      </c>
      <c r="F12" s="15">
        <f t="shared" si="1"/>
        <v>3.8877322642030213E-2</v>
      </c>
      <c r="G12" s="15">
        <f t="shared" si="1"/>
        <v>1.1908077426437801E-2</v>
      </c>
      <c r="H12" s="15">
        <f t="shared" si="1"/>
        <v>1.1868783374443499E-16</v>
      </c>
      <c r="I12" s="15">
        <f t="shared" si="1"/>
        <v>4.3160984430323807E-3</v>
      </c>
      <c r="J12" s="15">
        <f t="shared" si="1"/>
        <v>0.37363854604632074</v>
      </c>
      <c r="K12" s="15">
        <f t="shared" si="1"/>
        <v>0.11818736805705535</v>
      </c>
      <c r="L12" s="15">
        <f t="shared" si="1"/>
        <v>1.3037133751825592E-2</v>
      </c>
      <c r="M12" s="15">
        <f t="shared" si="1"/>
        <v>7.7955890932097288E-2</v>
      </c>
      <c r="N12" s="15">
        <f t="shared" si="1"/>
        <v>2.0788538749651513E-2</v>
      </c>
      <c r="O12" s="15">
        <f t="shared" si="1"/>
        <v>7.7955890932097205E-2</v>
      </c>
      <c r="P12" s="15">
        <f t="shared" si="1"/>
        <v>0.11818736805705535</v>
      </c>
      <c r="Q12" s="15">
        <f t="shared" si="1"/>
        <v>9.5323381998034293E-2</v>
      </c>
      <c r="R12" s="15">
        <f t="shared" si="1"/>
        <v>0</v>
      </c>
      <c r="S12" s="15">
        <f t="shared" si="1"/>
        <v>1.8276397122224938E-2</v>
      </c>
      <c r="T12" s="15">
        <f t="shared" si="1"/>
        <v>1.349801382903046E-2</v>
      </c>
      <c r="U12" s="16">
        <f t="shared" si="1"/>
        <v>6.3696179554216095E-2</v>
      </c>
    </row>
    <row r="13" spans="1:21" ht="15.9" x14ac:dyDescent="0.45">
      <c r="A13" s="33" t="s">
        <v>32</v>
      </c>
    </row>
    <row r="14" spans="1:21" x14ac:dyDescent="0.4">
      <c r="A14" s="2" t="s">
        <v>0</v>
      </c>
      <c r="B14" s="3" t="s">
        <v>1</v>
      </c>
      <c r="C14" s="3" t="s">
        <v>2</v>
      </c>
      <c r="D14" s="19" t="s">
        <v>3</v>
      </c>
      <c r="E14" s="20" t="s">
        <v>4</v>
      </c>
      <c r="F14" s="20" t="s">
        <v>5</v>
      </c>
      <c r="G14" s="20" t="s">
        <v>6</v>
      </c>
      <c r="H14" s="20" t="s">
        <v>7</v>
      </c>
      <c r="I14" s="20" t="s">
        <v>8</v>
      </c>
      <c r="J14" s="20" t="s">
        <v>9</v>
      </c>
      <c r="K14" s="20" t="s">
        <v>10</v>
      </c>
      <c r="L14" s="20" t="s">
        <v>11</v>
      </c>
      <c r="M14" s="20" t="s">
        <v>12</v>
      </c>
      <c r="N14" s="20" t="s">
        <v>13</v>
      </c>
      <c r="O14" s="20" t="s">
        <v>14</v>
      </c>
      <c r="P14" s="20" t="s">
        <v>15</v>
      </c>
      <c r="Q14" s="20" t="s">
        <v>16</v>
      </c>
      <c r="R14" s="20" t="s">
        <v>17</v>
      </c>
      <c r="S14" s="20" t="s">
        <v>18</v>
      </c>
      <c r="T14" s="20" t="s">
        <v>19</v>
      </c>
      <c r="U14" s="21" t="s">
        <v>20</v>
      </c>
    </row>
    <row r="15" spans="1:21" x14ac:dyDescent="0.4">
      <c r="A15" s="5" t="s">
        <v>21</v>
      </c>
      <c r="B15">
        <v>5</v>
      </c>
      <c r="C15">
        <v>1E-3</v>
      </c>
      <c r="D15" s="11">
        <v>0.96907216494845361</v>
      </c>
      <c r="E15" s="12">
        <v>0.87839531968240703</v>
      </c>
      <c r="F15" s="12">
        <v>0.91226821785956436</v>
      </c>
      <c r="G15" s="12">
        <v>0.99357595254684439</v>
      </c>
      <c r="H15" s="12">
        <v>0.84536082474226804</v>
      </c>
      <c r="I15" s="12">
        <v>9.0223400105228632E-5</v>
      </c>
      <c r="J15" s="12">
        <v>1</v>
      </c>
      <c r="K15" s="12">
        <v>0.8666666666666667</v>
      </c>
      <c r="L15" s="12">
        <v>0.98780487804878048</v>
      </c>
      <c r="M15" s="12">
        <v>0.92857142857142849</v>
      </c>
      <c r="N15" s="12">
        <v>0.97590361445783125</v>
      </c>
      <c r="O15" s="12">
        <v>0.9285714285714286</v>
      </c>
      <c r="P15" s="12">
        <v>0.8666666666666667</v>
      </c>
      <c r="Q15" s="12">
        <v>0.89655172413793105</v>
      </c>
      <c r="R15" s="12">
        <v>0.15463917525773199</v>
      </c>
      <c r="S15" s="12">
        <v>0.134020618556701</v>
      </c>
      <c r="T15" s="12">
        <v>0.14432989690721651</v>
      </c>
      <c r="U15" s="13">
        <v>0.92723577235772359</v>
      </c>
    </row>
    <row r="16" spans="1:21" x14ac:dyDescent="0.4">
      <c r="A16" s="5" t="s">
        <v>22</v>
      </c>
      <c r="B16">
        <v>5</v>
      </c>
      <c r="C16">
        <v>0.01</v>
      </c>
      <c r="D16" s="11">
        <v>1</v>
      </c>
      <c r="E16" s="12">
        <v>1</v>
      </c>
      <c r="F16" s="12">
        <v>0.96268436309126393</v>
      </c>
      <c r="G16" s="12">
        <v>1</v>
      </c>
      <c r="H16" s="12">
        <v>0.84536082474226804</v>
      </c>
      <c r="I16" s="12">
        <v>8.3769410142751474E-8</v>
      </c>
      <c r="J16" s="12"/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1</v>
      </c>
      <c r="R16" s="12">
        <v>0.15463917525773199</v>
      </c>
      <c r="S16" s="12">
        <v>0.15463917525773199</v>
      </c>
      <c r="T16" s="12">
        <v>0.15463917525773199</v>
      </c>
      <c r="U16" s="13">
        <v>1</v>
      </c>
    </row>
    <row r="17" spans="1:21" x14ac:dyDescent="0.4">
      <c r="A17" s="5" t="s">
        <v>23</v>
      </c>
      <c r="B17">
        <v>5</v>
      </c>
      <c r="C17">
        <v>0</v>
      </c>
      <c r="D17" s="11">
        <v>0.98969072164948457</v>
      </c>
      <c r="E17" s="12">
        <v>0.95946510656080253</v>
      </c>
      <c r="F17" s="12">
        <v>0.94389584589490816</v>
      </c>
      <c r="G17" s="12">
        <v>0.99973902572997575</v>
      </c>
      <c r="H17" s="12">
        <v>0.84536082474226804</v>
      </c>
      <c r="I17" s="12">
        <v>1.5701656510903571E-6</v>
      </c>
      <c r="J17" s="12">
        <v>1</v>
      </c>
      <c r="K17" s="12">
        <v>0.93333333333333335</v>
      </c>
      <c r="L17" s="12">
        <v>1</v>
      </c>
      <c r="M17" s="12">
        <v>1</v>
      </c>
      <c r="N17" s="12">
        <v>0.98795180722891573</v>
      </c>
      <c r="O17" s="12">
        <v>1</v>
      </c>
      <c r="P17" s="12">
        <v>0.93333333333333335</v>
      </c>
      <c r="Q17" s="12">
        <v>0.96551724137931039</v>
      </c>
      <c r="R17" s="12">
        <v>0.15463917525773199</v>
      </c>
      <c r="S17" s="12">
        <v>0.14432989690721651</v>
      </c>
      <c r="T17" s="12">
        <v>0.14432989690721651</v>
      </c>
      <c r="U17" s="13">
        <v>0.96666666666666667</v>
      </c>
    </row>
    <row r="18" spans="1:21" x14ac:dyDescent="0.4">
      <c r="A18" s="5" t="s">
        <v>24</v>
      </c>
      <c r="B18">
        <v>5</v>
      </c>
      <c r="C18">
        <v>0.1</v>
      </c>
      <c r="D18" s="11">
        <v>0.96907216494845361</v>
      </c>
      <c r="E18" s="12">
        <v>0.88484368816778791</v>
      </c>
      <c r="F18" s="12">
        <v>0.91226821785956436</v>
      </c>
      <c r="G18" s="12">
        <v>0.99357595254684439</v>
      </c>
      <c r="H18" s="12">
        <v>0.84536082474226804</v>
      </c>
      <c r="I18" s="12">
        <v>9.0223400105228632E-5</v>
      </c>
      <c r="J18" s="12">
        <v>1</v>
      </c>
      <c r="K18" s="12">
        <v>0.93333333333333335</v>
      </c>
      <c r="L18" s="12">
        <v>0.97560975609756095</v>
      </c>
      <c r="M18" s="12">
        <v>0.875</v>
      </c>
      <c r="N18" s="12">
        <v>0.98765432098765438</v>
      </c>
      <c r="O18" s="12">
        <v>0.875</v>
      </c>
      <c r="P18" s="12">
        <v>0.93333333333333335</v>
      </c>
      <c r="Q18" s="12">
        <v>0.90322580645161288</v>
      </c>
      <c r="R18" s="12">
        <v>0.15463917525773199</v>
      </c>
      <c r="S18" s="12">
        <v>0.14432989690721651</v>
      </c>
      <c r="T18" s="12">
        <v>0.16494845360824739</v>
      </c>
      <c r="U18" s="13">
        <v>0.95447154471544715</v>
      </c>
    </row>
    <row r="19" spans="1:21" x14ac:dyDescent="0.4">
      <c r="A19" s="5" t="s">
        <v>25</v>
      </c>
      <c r="B19">
        <v>1</v>
      </c>
      <c r="C19">
        <v>0.1</v>
      </c>
      <c r="D19" s="11">
        <v>0.91752577319587625</v>
      </c>
      <c r="E19" s="12">
        <v>0.68455284552845519</v>
      </c>
      <c r="F19" s="12">
        <v>0.84394730319733413</v>
      </c>
      <c r="G19" s="12">
        <v>0.96371975017983669</v>
      </c>
      <c r="H19" s="12">
        <v>0.84536082474226804</v>
      </c>
      <c r="I19" s="12">
        <v>2.7176933613773949E-2</v>
      </c>
      <c r="J19" s="12">
        <v>1</v>
      </c>
      <c r="K19" s="12">
        <v>0.73333333333333328</v>
      </c>
      <c r="L19" s="12">
        <v>0.95121951219512191</v>
      </c>
      <c r="M19" s="12">
        <v>0.73333333333333317</v>
      </c>
      <c r="N19" s="12">
        <v>0.95121951219512202</v>
      </c>
      <c r="O19" s="12">
        <v>0.73333333333333328</v>
      </c>
      <c r="P19" s="12">
        <v>0.73333333333333328</v>
      </c>
      <c r="Q19" s="12">
        <v>0.73333333333333328</v>
      </c>
      <c r="R19" s="12">
        <v>0.15463917525773199</v>
      </c>
      <c r="S19" s="12">
        <v>0.1134020618556701</v>
      </c>
      <c r="T19" s="12">
        <v>0.15463917525773199</v>
      </c>
      <c r="U19" s="13">
        <v>0.84227642276422765</v>
      </c>
    </row>
    <row r="20" spans="1:21" x14ac:dyDescent="0.4">
      <c r="A20" s="5" t="s">
        <v>26</v>
      </c>
      <c r="B20">
        <v>20</v>
      </c>
      <c r="C20">
        <v>1.0000000000000001E-5</v>
      </c>
      <c r="D20" s="11">
        <v>1</v>
      </c>
      <c r="E20" s="12">
        <v>1</v>
      </c>
      <c r="F20" s="12">
        <v>0.96268436309126393</v>
      </c>
      <c r="G20" s="12">
        <v>1</v>
      </c>
      <c r="H20" s="12">
        <v>0.84536082474226804</v>
      </c>
      <c r="I20" s="12">
        <v>8.3769410142751474E-8</v>
      </c>
      <c r="J20" s="12"/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0.15463917525773199</v>
      </c>
      <c r="S20" s="12">
        <v>0.15463917525773199</v>
      </c>
      <c r="T20" s="12">
        <v>0.15463917525773199</v>
      </c>
      <c r="U20" s="13">
        <v>1</v>
      </c>
    </row>
    <row r="21" spans="1:21" x14ac:dyDescent="0.4">
      <c r="A21" s="5" t="s">
        <v>27</v>
      </c>
      <c r="B21">
        <v>30</v>
      </c>
      <c r="C21">
        <v>1E-3</v>
      </c>
      <c r="D21" s="11">
        <v>1</v>
      </c>
      <c r="E21" s="12">
        <v>1</v>
      </c>
      <c r="F21" s="12">
        <v>0.96268436309126393</v>
      </c>
      <c r="G21" s="12">
        <v>1</v>
      </c>
      <c r="H21" s="12">
        <v>0.84536082474226804</v>
      </c>
      <c r="I21" s="12">
        <v>8.3769410142751474E-8</v>
      </c>
      <c r="J21" s="12"/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0.15463917525773199</v>
      </c>
      <c r="S21" s="12">
        <v>0.15463917525773199</v>
      </c>
      <c r="T21" s="12">
        <v>0.15463917525773199</v>
      </c>
      <c r="U21" s="13">
        <v>1</v>
      </c>
    </row>
    <row r="22" spans="1:21" x14ac:dyDescent="0.4">
      <c r="A22" s="6" t="s">
        <v>28</v>
      </c>
      <c r="B22" s="7">
        <v>10</v>
      </c>
      <c r="C22" s="7">
        <v>0.1</v>
      </c>
      <c r="D22" s="11">
        <v>0.97938144329896903</v>
      </c>
      <c r="E22" s="12">
        <v>0.91659501289767831</v>
      </c>
      <c r="F22" s="12">
        <v>0.92749785007360885</v>
      </c>
      <c r="G22" s="12">
        <v>0.99749317023618278</v>
      </c>
      <c r="H22" s="12">
        <v>0.84536082474226804</v>
      </c>
      <c r="I22" s="12">
        <v>1.4621449717947401E-5</v>
      </c>
      <c r="J22" s="12">
        <v>0.47950012218695348</v>
      </c>
      <c r="K22" s="12">
        <v>0.8666666666666667</v>
      </c>
      <c r="L22" s="12">
        <v>1</v>
      </c>
      <c r="M22" s="12">
        <v>1</v>
      </c>
      <c r="N22" s="12">
        <v>0.97619047619047616</v>
      </c>
      <c r="O22" s="12">
        <v>1</v>
      </c>
      <c r="P22" s="12">
        <v>0.8666666666666667</v>
      </c>
      <c r="Q22" s="12">
        <v>0.9285714285714286</v>
      </c>
      <c r="R22" s="12">
        <v>0.15463917525773199</v>
      </c>
      <c r="S22" s="12">
        <v>0.134020618556701</v>
      </c>
      <c r="T22" s="12">
        <v>0.134020618556701</v>
      </c>
      <c r="U22" s="13">
        <v>0.93333333333333335</v>
      </c>
    </row>
    <row r="23" spans="1:21" x14ac:dyDescent="0.4">
      <c r="C23" s="8" t="s">
        <v>29</v>
      </c>
      <c r="D23" s="22">
        <f>AVERAGE(D15:D22)</f>
        <v>0.97809278350515472</v>
      </c>
      <c r="E23" s="23">
        <f t="shared" ref="E23" si="2">AVERAGE(E15:E22)</f>
        <v>0.9154814966046414</v>
      </c>
      <c r="F23" s="17">
        <f t="shared" ref="F23" si="3">AVERAGE(F15:F22)</f>
        <v>0.92849131551984643</v>
      </c>
      <c r="G23" s="17">
        <f t="shared" ref="G23" si="4">AVERAGE(G15:G22)</f>
        <v>0.99351298140496058</v>
      </c>
      <c r="H23" s="17">
        <f t="shared" ref="H23" si="5">AVERAGE(H15:H22)</f>
        <v>0.84536082474226792</v>
      </c>
      <c r="I23" s="17">
        <f t="shared" ref="I23" si="6">AVERAGE(I15:I22)</f>
        <v>3.4217279171979836E-3</v>
      </c>
      <c r="J23" s="17">
        <f t="shared" ref="J23" si="7">AVERAGE(J15:J22)</f>
        <v>0.8959000244373907</v>
      </c>
      <c r="K23" s="23">
        <f t="shared" ref="K23" si="8">AVERAGE(K15:K22)</f>
        <v>0.91666666666666674</v>
      </c>
      <c r="L23" s="17">
        <f t="shared" ref="L23" si="9">AVERAGE(L15:L22)</f>
        <v>0.98932926829268286</v>
      </c>
      <c r="M23" s="17">
        <f t="shared" ref="M23" si="10">AVERAGE(M15:M22)</f>
        <v>0.94211309523809517</v>
      </c>
      <c r="N23" s="17">
        <f t="shared" ref="N23" si="11">AVERAGE(N15:N22)</f>
        <v>0.98486496638249998</v>
      </c>
      <c r="O23" s="17">
        <f t="shared" ref="O23" si="12">AVERAGE(O15:O22)</f>
        <v>0.94211309523809528</v>
      </c>
      <c r="P23" s="23">
        <f t="shared" ref="P23" si="13">AVERAGE(P15:P22)</f>
        <v>0.91666666666666674</v>
      </c>
      <c r="Q23" s="23">
        <f t="shared" ref="Q23" si="14">AVERAGE(Q15:Q22)</f>
        <v>0.92839994173420204</v>
      </c>
      <c r="R23" s="17">
        <f t="shared" ref="R23" si="15">AVERAGE(R15:R22)</f>
        <v>0.15463917525773199</v>
      </c>
      <c r="S23" s="17">
        <f t="shared" ref="S23" si="16">AVERAGE(S15:S22)</f>
        <v>0.14175257731958765</v>
      </c>
      <c r="T23" s="17">
        <f t="shared" ref="T23" si="17">AVERAGE(T15:T22)</f>
        <v>0.15077319587628868</v>
      </c>
      <c r="U23" s="24">
        <f t="shared" ref="U23" si="18">AVERAGE(U15:U22)</f>
        <v>0.95299796747967491</v>
      </c>
    </row>
    <row r="24" spans="1:21" x14ac:dyDescent="0.4">
      <c r="C24" s="6" t="s">
        <v>30</v>
      </c>
      <c r="D24" s="14">
        <f>_xlfn.STDEV.S(D15:D22)</f>
        <v>2.7792745900980305E-2</v>
      </c>
      <c r="E24" s="15">
        <f t="shared" ref="E24:U24" si="19">_xlfn.STDEV.S(E15:E22)</f>
        <v>0.10623964273839402</v>
      </c>
      <c r="F24" s="15">
        <f t="shared" si="19"/>
        <v>4.0390677586563277E-2</v>
      </c>
      <c r="G24" s="15">
        <f t="shared" si="19"/>
        <v>1.2354838955934396E-2</v>
      </c>
      <c r="H24" s="15">
        <f t="shared" si="19"/>
        <v>1.1868783374443499E-16</v>
      </c>
      <c r="I24" s="15">
        <f t="shared" si="19"/>
        <v>9.5986341433853192E-3</v>
      </c>
      <c r="J24" s="15">
        <f t="shared" si="19"/>
        <v>0.23277462181406133</v>
      </c>
      <c r="K24" s="15">
        <f t="shared" si="19"/>
        <v>9.2582009977255159E-2</v>
      </c>
      <c r="L24" s="15">
        <f t="shared" si="19"/>
        <v>1.777729236233325E-2</v>
      </c>
      <c r="M24" s="15">
        <f t="shared" si="19"/>
        <v>9.6385388626023499E-2</v>
      </c>
      <c r="N24" s="15">
        <f t="shared" si="19"/>
        <v>1.6869609230875989E-2</v>
      </c>
      <c r="O24" s="15">
        <f t="shared" si="19"/>
        <v>9.6385388626023458E-2</v>
      </c>
      <c r="P24" s="15">
        <f t="shared" si="19"/>
        <v>9.2582009977255159E-2</v>
      </c>
      <c r="Q24" s="15">
        <f t="shared" si="19"/>
        <v>8.9806503213440983E-2</v>
      </c>
      <c r="R24" s="15">
        <f t="shared" si="19"/>
        <v>0</v>
      </c>
      <c r="S24" s="15">
        <f t="shared" si="19"/>
        <v>1.4316805666585868E-2</v>
      </c>
      <c r="T24" s="15">
        <f t="shared" si="19"/>
        <v>9.4445915599268553E-3</v>
      </c>
      <c r="U24" s="16">
        <f t="shared" si="19"/>
        <v>5.3620660927675319E-2</v>
      </c>
    </row>
    <row r="25" spans="1:21" ht="15.9" x14ac:dyDescent="0.45">
      <c r="A25" s="33" t="s">
        <v>33</v>
      </c>
    </row>
    <row r="26" spans="1:21" x14ac:dyDescent="0.4">
      <c r="A26" s="2" t="s">
        <v>0</v>
      </c>
      <c r="B26" s="3" t="s">
        <v>1</v>
      </c>
      <c r="C26" s="3" t="s">
        <v>2</v>
      </c>
      <c r="D26" s="2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  <c r="P26" s="3" t="s">
        <v>15</v>
      </c>
      <c r="Q26" s="3" t="s">
        <v>16</v>
      </c>
      <c r="R26" s="3" t="s">
        <v>17</v>
      </c>
      <c r="S26" s="3" t="s">
        <v>18</v>
      </c>
      <c r="T26" s="3" t="s">
        <v>19</v>
      </c>
      <c r="U26" s="4" t="s">
        <v>20</v>
      </c>
    </row>
    <row r="27" spans="1:21" x14ac:dyDescent="0.4">
      <c r="A27" s="5" t="s">
        <v>21</v>
      </c>
      <c r="B27">
        <v>1</v>
      </c>
      <c r="C27">
        <v>0</v>
      </c>
      <c r="D27" s="11">
        <v>0.84536082474226804</v>
      </c>
      <c r="E27" s="12">
        <v>0</v>
      </c>
      <c r="F27" s="12">
        <v>0.7578026964232718</v>
      </c>
      <c r="G27" s="12">
        <v>0.91078673639904417</v>
      </c>
      <c r="H27" s="12">
        <v>0.84536082474226804</v>
      </c>
      <c r="I27" s="12">
        <v>0.56833062346157448</v>
      </c>
      <c r="J27" s="12">
        <v>3.0059760744045091E-4</v>
      </c>
      <c r="K27" s="12">
        <v>0</v>
      </c>
      <c r="L27" s="12">
        <v>1</v>
      </c>
      <c r="M27" s="12"/>
      <c r="N27" s="12">
        <v>0.84536082474226804</v>
      </c>
      <c r="O27" s="12"/>
      <c r="P27" s="12">
        <v>0</v>
      </c>
      <c r="Q27" s="12"/>
      <c r="R27" s="12">
        <v>0.15463917525773199</v>
      </c>
      <c r="S27" s="12">
        <v>0</v>
      </c>
      <c r="T27" s="12">
        <v>0</v>
      </c>
      <c r="U27" s="13">
        <v>0.5</v>
      </c>
    </row>
    <row r="28" spans="1:21" x14ac:dyDescent="0.4">
      <c r="A28" s="5" t="s">
        <v>22</v>
      </c>
      <c r="B28">
        <v>10</v>
      </c>
      <c r="C28">
        <v>1E-4</v>
      </c>
      <c r="D28" s="11">
        <v>1</v>
      </c>
      <c r="E28" s="12">
        <v>1</v>
      </c>
      <c r="F28" s="12">
        <v>0.96268436309126393</v>
      </c>
      <c r="G28" s="12">
        <v>1</v>
      </c>
      <c r="H28" s="12">
        <v>0.84536082474226804</v>
      </c>
      <c r="I28" s="12">
        <v>8.3769410142751474E-8</v>
      </c>
      <c r="J28" s="12"/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0.15463917525773199</v>
      </c>
      <c r="S28" s="12">
        <v>0.15463917525773199</v>
      </c>
      <c r="T28" s="12">
        <v>0.15463917525773199</v>
      </c>
      <c r="U28" s="13">
        <v>1</v>
      </c>
    </row>
    <row r="29" spans="1:21" x14ac:dyDescent="0.4">
      <c r="A29" s="5" t="s">
        <v>23</v>
      </c>
      <c r="B29">
        <v>10</v>
      </c>
      <c r="C29">
        <v>1E-4</v>
      </c>
      <c r="D29" s="11">
        <v>0.97938144329896903</v>
      </c>
      <c r="E29" s="12">
        <v>0.91659501289767831</v>
      </c>
      <c r="F29" s="12">
        <v>0.92749785007360885</v>
      </c>
      <c r="G29" s="12">
        <v>0.99749317023618278</v>
      </c>
      <c r="H29" s="12">
        <v>0.84536082474226804</v>
      </c>
      <c r="I29" s="12">
        <v>1.4621449717947401E-5</v>
      </c>
      <c r="J29" s="12">
        <v>0.47950012218695348</v>
      </c>
      <c r="K29" s="12">
        <v>0.8666666666666667</v>
      </c>
      <c r="L29" s="12">
        <v>1</v>
      </c>
      <c r="M29" s="12">
        <v>1</v>
      </c>
      <c r="N29" s="12">
        <v>0.97619047619047616</v>
      </c>
      <c r="O29" s="12">
        <v>1</v>
      </c>
      <c r="P29" s="12">
        <v>0.8666666666666667</v>
      </c>
      <c r="Q29" s="12">
        <v>0.9285714285714286</v>
      </c>
      <c r="R29" s="12">
        <v>0.15463917525773199</v>
      </c>
      <c r="S29" s="12">
        <v>0.134020618556701</v>
      </c>
      <c r="T29" s="12">
        <v>0.134020618556701</v>
      </c>
      <c r="U29" s="13">
        <v>0.93333333333333335</v>
      </c>
    </row>
    <row r="30" spans="1:21" x14ac:dyDescent="0.4">
      <c r="A30" s="5" t="s">
        <v>24</v>
      </c>
      <c r="B30">
        <v>20</v>
      </c>
      <c r="C30">
        <v>1E-4</v>
      </c>
      <c r="D30" s="11">
        <v>1</v>
      </c>
      <c r="E30" s="12">
        <v>1</v>
      </c>
      <c r="F30" s="12">
        <v>0.96268436309126393</v>
      </c>
      <c r="G30" s="12">
        <v>1</v>
      </c>
      <c r="H30" s="12">
        <v>0.84536082474226804</v>
      </c>
      <c r="I30" s="12">
        <v>8.3769410142751474E-8</v>
      </c>
      <c r="J30" s="12"/>
      <c r="K30" s="12">
        <v>1</v>
      </c>
      <c r="L30" s="12">
        <v>1</v>
      </c>
      <c r="M30" s="12">
        <v>1</v>
      </c>
      <c r="N30" s="12">
        <v>1</v>
      </c>
      <c r="O30" s="12">
        <v>1</v>
      </c>
      <c r="P30" s="12">
        <v>1</v>
      </c>
      <c r="Q30" s="12">
        <v>1</v>
      </c>
      <c r="R30" s="12">
        <v>0.15463917525773199</v>
      </c>
      <c r="S30" s="12">
        <v>0.15463917525773199</v>
      </c>
      <c r="T30" s="12">
        <v>0.15463917525773199</v>
      </c>
      <c r="U30" s="13">
        <v>1</v>
      </c>
    </row>
    <row r="31" spans="1:21" x14ac:dyDescent="0.4">
      <c r="A31" s="5" t="s">
        <v>25</v>
      </c>
      <c r="B31">
        <v>20</v>
      </c>
      <c r="C31">
        <v>0</v>
      </c>
      <c r="D31" s="11">
        <v>0.97938144329896903</v>
      </c>
      <c r="E31" s="12">
        <v>0.92113821138211371</v>
      </c>
      <c r="F31" s="12">
        <v>0.92749785007360885</v>
      </c>
      <c r="G31" s="12">
        <v>0.99749317023618278</v>
      </c>
      <c r="H31" s="12">
        <v>0.84536082474226804</v>
      </c>
      <c r="I31" s="12">
        <v>1.4621449717947401E-5</v>
      </c>
      <c r="J31" s="12">
        <v>1</v>
      </c>
      <c r="K31" s="12">
        <v>0.93333333333333335</v>
      </c>
      <c r="L31" s="12">
        <v>0.98780487804878048</v>
      </c>
      <c r="M31" s="12">
        <v>0.93333333333333324</v>
      </c>
      <c r="N31" s="12">
        <v>0.98780487804878048</v>
      </c>
      <c r="O31" s="12">
        <v>0.93333333333333335</v>
      </c>
      <c r="P31" s="12">
        <v>0.93333333333333335</v>
      </c>
      <c r="Q31" s="12">
        <v>0.93333333333333335</v>
      </c>
      <c r="R31" s="12">
        <v>0.15463917525773199</v>
      </c>
      <c r="S31" s="12">
        <v>0.14432989690721651</v>
      </c>
      <c r="T31" s="12">
        <v>0.15463917525773199</v>
      </c>
      <c r="U31" s="13">
        <v>0.96056910569105691</v>
      </c>
    </row>
    <row r="32" spans="1:21" x14ac:dyDescent="0.4">
      <c r="A32" s="5" t="s">
        <v>26</v>
      </c>
      <c r="B32">
        <v>5</v>
      </c>
      <c r="C32">
        <v>1.0000000000000001E-5</v>
      </c>
      <c r="D32" s="11">
        <v>0.92783505154639179</v>
      </c>
      <c r="E32" s="12">
        <v>0.69942452412571954</v>
      </c>
      <c r="F32" s="12">
        <v>0.85695154423193098</v>
      </c>
      <c r="G32" s="12">
        <v>0.97049483454264029</v>
      </c>
      <c r="H32" s="12">
        <v>0.84536082474226804</v>
      </c>
      <c r="I32" s="12">
        <v>1.19982785679386E-2</v>
      </c>
      <c r="J32" s="12">
        <v>0.44969179796889103</v>
      </c>
      <c r="K32" s="12">
        <v>0.66666666666666663</v>
      </c>
      <c r="L32" s="12">
        <v>0.97560975609756095</v>
      </c>
      <c r="M32" s="12">
        <v>0.83333333333333326</v>
      </c>
      <c r="N32" s="12">
        <v>0.94117647058823528</v>
      </c>
      <c r="O32" s="12">
        <v>0.83333333333333337</v>
      </c>
      <c r="P32" s="12">
        <v>0.66666666666666663</v>
      </c>
      <c r="Q32" s="12">
        <v>0.74074074074074081</v>
      </c>
      <c r="R32" s="12">
        <v>0.15463917525773199</v>
      </c>
      <c r="S32" s="12">
        <v>0.10309278350515461</v>
      </c>
      <c r="T32" s="12">
        <v>0.1237113402061856</v>
      </c>
      <c r="U32" s="13">
        <v>0.82113821138211374</v>
      </c>
    </row>
    <row r="33" spans="1:21" x14ac:dyDescent="0.4">
      <c r="A33" s="5" t="s">
        <v>27</v>
      </c>
      <c r="B33">
        <v>1</v>
      </c>
      <c r="C33">
        <v>0.01</v>
      </c>
      <c r="D33" s="11">
        <v>0.91752577319587625</v>
      </c>
      <c r="E33" s="12">
        <v>0.66638005159071345</v>
      </c>
      <c r="F33" s="12">
        <v>0.84394730319733413</v>
      </c>
      <c r="G33" s="12">
        <v>0.96371975017983669</v>
      </c>
      <c r="H33" s="12">
        <v>0.84536082474226804</v>
      </c>
      <c r="I33" s="12">
        <v>2.7176933613773949E-2</v>
      </c>
      <c r="J33" s="12">
        <v>0.7236736098317631</v>
      </c>
      <c r="K33" s="12">
        <v>0.66666666666666663</v>
      </c>
      <c r="L33" s="12">
        <v>0.96341463414634143</v>
      </c>
      <c r="M33" s="12">
        <v>0.76923076923076905</v>
      </c>
      <c r="N33" s="12">
        <v>0.94047619047619047</v>
      </c>
      <c r="O33" s="12">
        <v>0.76923076923076927</v>
      </c>
      <c r="P33" s="12">
        <v>0.66666666666666663</v>
      </c>
      <c r="Q33" s="12">
        <v>0.71428571428571419</v>
      </c>
      <c r="R33" s="12">
        <v>0.15463917525773199</v>
      </c>
      <c r="S33" s="12">
        <v>0.10309278350515461</v>
      </c>
      <c r="T33" s="12">
        <v>0.134020618556701</v>
      </c>
      <c r="U33" s="13">
        <v>0.81504065040650397</v>
      </c>
    </row>
    <row r="34" spans="1:21" x14ac:dyDescent="0.4">
      <c r="A34" s="6" t="s">
        <v>28</v>
      </c>
      <c r="B34" s="7">
        <v>30</v>
      </c>
      <c r="C34" s="7">
        <v>0.1</v>
      </c>
      <c r="D34" s="14">
        <v>1</v>
      </c>
      <c r="E34" s="15">
        <v>1</v>
      </c>
      <c r="F34" s="15">
        <v>0.96268436309126393</v>
      </c>
      <c r="G34" s="15">
        <v>1</v>
      </c>
      <c r="H34" s="15">
        <v>0.84536082474226804</v>
      </c>
      <c r="I34" s="15">
        <v>8.3769410142751474E-8</v>
      </c>
      <c r="J34" s="15"/>
      <c r="K34" s="15">
        <v>1</v>
      </c>
      <c r="L34" s="15">
        <v>1</v>
      </c>
      <c r="M34" s="15">
        <v>1</v>
      </c>
      <c r="N34" s="15">
        <v>1</v>
      </c>
      <c r="O34" s="15">
        <v>1</v>
      </c>
      <c r="P34" s="15">
        <v>1</v>
      </c>
      <c r="Q34" s="15">
        <v>1</v>
      </c>
      <c r="R34" s="15">
        <v>0.15463917525773199</v>
      </c>
      <c r="S34" s="15">
        <v>0.15463917525773199</v>
      </c>
      <c r="T34" s="15">
        <v>0.15463917525773199</v>
      </c>
      <c r="U34" s="16">
        <v>1</v>
      </c>
    </row>
    <row r="35" spans="1:21" x14ac:dyDescent="0.4">
      <c r="C35" s="9" t="s">
        <v>29</v>
      </c>
      <c r="D35" s="17">
        <f>AVERAGE(D27:D34)</f>
        <v>0.95618556701030932</v>
      </c>
      <c r="E35" s="17">
        <f t="shared" ref="E35" si="20">AVERAGE(E27:E34)</f>
        <v>0.77544222499952808</v>
      </c>
      <c r="F35" s="17">
        <f t="shared" ref="F35" si="21">AVERAGE(F27:F34)</f>
        <v>0.90021879165919327</v>
      </c>
      <c r="G35" s="17">
        <f t="shared" ref="G35" si="22">AVERAGE(G27:G34)</f>
        <v>0.97999845769923588</v>
      </c>
      <c r="H35" s="17">
        <f t="shared" ref="H35" si="23">AVERAGE(H27:H34)</f>
        <v>0.84536082474226792</v>
      </c>
      <c r="I35" s="17">
        <f t="shared" ref="I35" si="24">AVERAGE(I27:I34)</f>
        <v>7.5941916231369186E-2</v>
      </c>
      <c r="J35" s="17">
        <f t="shared" ref="J35" si="25">AVERAGE(J27:J34)</f>
        <v>0.5306332255190096</v>
      </c>
      <c r="K35" s="17">
        <f t="shared" ref="K35" si="26">AVERAGE(K27:K34)</f>
        <v>0.76666666666666672</v>
      </c>
      <c r="L35" s="17">
        <f t="shared" ref="L35" si="27">AVERAGE(L27:L34)</f>
        <v>0.99085365853658547</v>
      </c>
      <c r="M35" s="17">
        <f t="shared" ref="M35" si="28">AVERAGE(M27:M34)</f>
        <v>0.93369963369963371</v>
      </c>
      <c r="N35" s="17">
        <f t="shared" ref="N35" si="29">AVERAGE(N27:N34)</f>
        <v>0.96137610500574389</v>
      </c>
      <c r="O35" s="17">
        <f t="shared" ref="O35" si="30">AVERAGE(O27:O34)</f>
        <v>0.93369963369963371</v>
      </c>
      <c r="P35" s="17">
        <f t="shared" ref="P35" si="31">AVERAGE(P27:P34)</f>
        <v>0.76666666666666672</v>
      </c>
      <c r="Q35" s="17">
        <f t="shared" ref="Q35" si="32">AVERAGE(Q27:Q34)</f>
        <v>0.90241874527588817</v>
      </c>
      <c r="R35" s="17">
        <f t="shared" ref="R35" si="33">AVERAGE(R27:R34)</f>
        <v>0.15463917525773199</v>
      </c>
      <c r="S35" s="17">
        <f t="shared" ref="S35" si="34">AVERAGE(S27:S34)</f>
        <v>0.11855670103092783</v>
      </c>
      <c r="T35" s="17">
        <f t="shared" ref="T35" si="35">AVERAGE(T27:T34)</f>
        <v>0.12628865979381443</v>
      </c>
      <c r="U35" s="18">
        <f t="shared" ref="U35" si="36">AVERAGE(U27:U34)</f>
        <v>0.87876016260162615</v>
      </c>
    </row>
    <row r="36" spans="1:21" x14ac:dyDescent="0.4">
      <c r="C36" s="10" t="s">
        <v>30</v>
      </c>
      <c r="D36" s="15">
        <f>_xlfn.STDEV.S(D27:D34)</f>
        <v>5.5311669980011552E-2</v>
      </c>
      <c r="E36" s="15">
        <f t="shared" ref="E36:U36" si="37">_xlfn.STDEV.S(E27:E34)</f>
        <v>0.34046478856031004</v>
      </c>
      <c r="F36" s="15">
        <f t="shared" si="37"/>
        <v>7.417644619886489E-2</v>
      </c>
      <c r="G36" s="15">
        <f t="shared" si="37"/>
        <v>3.1527522112023053E-2</v>
      </c>
      <c r="H36" s="15">
        <f t="shared" si="37"/>
        <v>1.1868783374443499E-16</v>
      </c>
      <c r="I36" s="15">
        <f t="shared" si="37"/>
        <v>0.19919295931114472</v>
      </c>
      <c r="J36" s="15">
        <f t="shared" si="37"/>
        <v>0.37013124839038963</v>
      </c>
      <c r="K36" s="15">
        <f t="shared" si="37"/>
        <v>0.33993463423951908</v>
      </c>
      <c r="L36" s="15">
        <f t="shared" si="37"/>
        <v>1.4206887134407757E-2</v>
      </c>
      <c r="M36" s="15">
        <f t="shared" si="37"/>
        <v>9.5486901449976846E-2</v>
      </c>
      <c r="N36" s="15">
        <f t="shared" si="37"/>
        <v>5.3046796516038303E-2</v>
      </c>
      <c r="O36" s="15">
        <f t="shared" si="37"/>
        <v>9.5486901449976777E-2</v>
      </c>
      <c r="P36" s="15">
        <f t="shared" si="37"/>
        <v>0.33993463423951908</v>
      </c>
      <c r="Q36" s="15">
        <f t="shared" si="37"/>
        <v>0.12365259999890216</v>
      </c>
      <c r="R36" s="15">
        <f t="shared" si="37"/>
        <v>0</v>
      </c>
      <c r="S36" s="15">
        <f t="shared" si="37"/>
        <v>5.2567211480338001E-2</v>
      </c>
      <c r="T36" s="15">
        <f t="shared" si="37"/>
        <v>5.2494954110814798E-2</v>
      </c>
      <c r="U36" s="16">
        <f t="shared" si="37"/>
        <v>0.17096697881713505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5875-6300-4F5F-BC08-64036E831F62}">
  <dimension ref="A1:V36"/>
  <sheetViews>
    <sheetView tabSelected="1" zoomScale="80" workbookViewId="0">
      <selection activeCell="D12" sqref="D12"/>
    </sheetView>
  </sheetViews>
  <sheetFormatPr baseColWidth="10" defaultRowHeight="14.6" x14ac:dyDescent="0.4"/>
  <cols>
    <col min="5" max="6" width="12.23046875" bestFit="1" customWidth="1"/>
    <col min="7" max="10" width="0" hidden="1" customWidth="1"/>
    <col min="11" max="11" width="14.765625" hidden="1" customWidth="1"/>
    <col min="12" max="12" width="12.23046875" bestFit="1" customWidth="1"/>
    <col min="14" max="14" width="14.3828125" bestFit="1" customWidth="1"/>
    <col min="15" max="15" width="14.921875" bestFit="1" customWidth="1"/>
    <col min="20" max="20" width="14.07421875" bestFit="1" customWidth="1"/>
    <col min="21" max="21" width="19.4609375" bestFit="1" customWidth="1"/>
    <col min="22" max="22" width="17.3046875" bestFit="1" customWidth="1"/>
  </cols>
  <sheetData>
    <row r="1" spans="1:22" ht="18.45" x14ac:dyDescent="0.5">
      <c r="A1" s="34" t="s">
        <v>31</v>
      </c>
    </row>
    <row r="2" spans="1:22" x14ac:dyDescent="0.4">
      <c r="A2" s="26" t="s">
        <v>0</v>
      </c>
      <c r="B2" s="27" t="s">
        <v>34</v>
      </c>
      <c r="C2" s="27" t="s">
        <v>35</v>
      </c>
      <c r="D2" s="27" t="s">
        <v>36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27" t="s">
        <v>10</v>
      </c>
      <c r="M2" s="27" t="s">
        <v>11</v>
      </c>
      <c r="N2" s="27" t="s">
        <v>12</v>
      </c>
      <c r="O2" s="27" t="s">
        <v>13</v>
      </c>
      <c r="P2" s="27" t="s">
        <v>14</v>
      </c>
      <c r="Q2" s="27" t="s">
        <v>15</v>
      </c>
      <c r="R2" s="27" t="s">
        <v>16</v>
      </c>
      <c r="S2" s="27" t="s">
        <v>17</v>
      </c>
      <c r="T2" s="27" t="s">
        <v>18</v>
      </c>
      <c r="U2" s="27" t="s">
        <v>19</v>
      </c>
      <c r="V2" s="28" t="s">
        <v>20</v>
      </c>
    </row>
    <row r="3" spans="1:22" x14ac:dyDescent="0.4">
      <c r="A3" s="5" t="s">
        <v>21</v>
      </c>
      <c r="B3">
        <v>1</v>
      </c>
      <c r="C3">
        <v>1</v>
      </c>
      <c r="D3">
        <v>10</v>
      </c>
      <c r="E3" s="30">
        <v>0.88659793814432986</v>
      </c>
      <c r="F3" s="17">
        <v>0.38073128264654671</v>
      </c>
      <c r="G3" s="17">
        <v>0.80614614035707532</v>
      </c>
      <c r="H3" s="17">
        <v>0.9420113033549623</v>
      </c>
      <c r="I3" s="17">
        <v>0.84536082474226804</v>
      </c>
      <c r="J3" s="17">
        <v>0.16278115539132579</v>
      </c>
      <c r="K3" s="17">
        <v>2.568831527022716E-3</v>
      </c>
      <c r="L3" s="17">
        <v>0.26666666666666672</v>
      </c>
      <c r="M3" s="17">
        <v>1</v>
      </c>
      <c r="N3" s="17">
        <v>1</v>
      </c>
      <c r="O3" s="17">
        <v>0.88172043010752688</v>
      </c>
      <c r="P3" s="17">
        <v>1</v>
      </c>
      <c r="Q3" s="17">
        <v>0.26666666666666672</v>
      </c>
      <c r="R3" s="17">
        <v>0.4210526315789474</v>
      </c>
      <c r="S3" s="17">
        <v>0.15463917525773199</v>
      </c>
      <c r="T3" s="17">
        <v>4.1237113402061848E-2</v>
      </c>
      <c r="U3" s="17">
        <v>4.1237113402061848E-2</v>
      </c>
      <c r="V3" s="18">
        <v>0.6333333333333333</v>
      </c>
    </row>
    <row r="4" spans="1:22" x14ac:dyDescent="0.4">
      <c r="A4" s="5" t="s">
        <v>22</v>
      </c>
      <c r="B4">
        <v>1</v>
      </c>
      <c r="C4">
        <v>1</v>
      </c>
      <c r="D4">
        <v>0.1</v>
      </c>
      <c r="E4" s="11">
        <v>0.90721649484536082</v>
      </c>
      <c r="F4" s="12">
        <v>0.58917647058823519</v>
      </c>
      <c r="G4" s="12">
        <v>0.8311638105610093</v>
      </c>
      <c r="H4" s="12">
        <v>0.95669042733016907</v>
      </c>
      <c r="I4" s="12">
        <v>0.84536082474226804</v>
      </c>
      <c r="J4" s="12">
        <v>5.4634256765793331E-2</v>
      </c>
      <c r="K4" s="12">
        <v>0.18242243945173581</v>
      </c>
      <c r="L4" s="12">
        <v>0.53333333333333333</v>
      </c>
      <c r="M4" s="12">
        <v>0.97560975609756095</v>
      </c>
      <c r="N4" s="12">
        <v>0.79999999999999982</v>
      </c>
      <c r="O4" s="12">
        <v>0.91954022988505746</v>
      </c>
      <c r="P4" s="12">
        <v>0.8</v>
      </c>
      <c r="Q4" s="12">
        <v>0.53333333333333333</v>
      </c>
      <c r="R4" s="12">
        <v>0.64</v>
      </c>
      <c r="S4" s="12">
        <v>0.15463917525773199</v>
      </c>
      <c r="T4" s="12">
        <v>8.247422680412371E-2</v>
      </c>
      <c r="U4" s="12">
        <v>0.10309278350515461</v>
      </c>
      <c r="V4" s="13">
        <v>0.75447154471544708</v>
      </c>
    </row>
    <row r="5" spans="1:22" x14ac:dyDescent="0.4">
      <c r="A5" s="5" t="s">
        <v>23</v>
      </c>
      <c r="B5">
        <v>1</v>
      </c>
      <c r="C5">
        <v>1</v>
      </c>
      <c r="D5">
        <v>10</v>
      </c>
      <c r="E5" s="11">
        <v>0.90721649484536082</v>
      </c>
      <c r="F5" s="12">
        <v>0.561526870919136</v>
      </c>
      <c r="G5" s="12">
        <v>0.8311638105610093</v>
      </c>
      <c r="H5" s="12">
        <v>0.95669042733016907</v>
      </c>
      <c r="I5" s="12">
        <v>0.84536082474226804</v>
      </c>
      <c r="J5" s="12">
        <v>5.4634256765793331E-2</v>
      </c>
      <c r="K5" s="12">
        <v>4.5500263896358473E-2</v>
      </c>
      <c r="L5" s="12">
        <v>0.46666666666666667</v>
      </c>
      <c r="M5" s="12">
        <v>0.98780487804878048</v>
      </c>
      <c r="N5" s="12">
        <v>0.875</v>
      </c>
      <c r="O5" s="12">
        <v>0.9101123595505618</v>
      </c>
      <c r="P5" s="12">
        <v>0.875</v>
      </c>
      <c r="Q5" s="12">
        <v>0.46666666666666667</v>
      </c>
      <c r="R5" s="12">
        <v>0.60869565217391297</v>
      </c>
      <c r="S5" s="12">
        <v>0.15463917525773199</v>
      </c>
      <c r="T5" s="12">
        <v>7.2164948453608241E-2</v>
      </c>
      <c r="U5" s="12">
        <v>8.247422680412371E-2</v>
      </c>
      <c r="V5" s="13">
        <v>0.72723577235772363</v>
      </c>
    </row>
    <row r="6" spans="1:22" x14ac:dyDescent="0.4">
      <c r="A6" s="5" t="s">
        <v>24</v>
      </c>
      <c r="B6">
        <v>1</v>
      </c>
      <c r="C6">
        <v>10</v>
      </c>
      <c r="D6">
        <v>1</v>
      </c>
      <c r="E6" s="11">
        <v>0.91752577319587625</v>
      </c>
      <c r="F6" s="12">
        <v>0.64598540145985384</v>
      </c>
      <c r="G6" s="12">
        <v>0.84394730319733413</v>
      </c>
      <c r="H6" s="12">
        <v>0.96371975017983669</v>
      </c>
      <c r="I6" s="12">
        <v>0.84536082474226804</v>
      </c>
      <c r="J6" s="12">
        <v>2.7176933613773949E-2</v>
      </c>
      <c r="K6" s="12">
        <v>0.28884436634648492</v>
      </c>
      <c r="L6" s="12">
        <v>0.6</v>
      </c>
      <c r="M6" s="12">
        <v>0.97560975609756095</v>
      </c>
      <c r="N6" s="12">
        <v>0.81818181818181812</v>
      </c>
      <c r="O6" s="12">
        <v>0.93023255813953487</v>
      </c>
      <c r="P6" s="12">
        <v>0.81818181818181823</v>
      </c>
      <c r="Q6" s="12">
        <v>0.6</v>
      </c>
      <c r="R6" s="12">
        <v>0.69230769230769229</v>
      </c>
      <c r="S6" s="12">
        <v>0.15463917525773199</v>
      </c>
      <c r="T6" s="12">
        <v>9.2783505154639179E-2</v>
      </c>
      <c r="U6" s="12">
        <v>0.1134020618556701</v>
      </c>
      <c r="V6" s="13">
        <v>0.78780487804878052</v>
      </c>
    </row>
    <row r="7" spans="1:22" x14ac:dyDescent="0.4">
      <c r="A7" s="5" t="s">
        <v>25</v>
      </c>
      <c r="B7">
        <v>1</v>
      </c>
      <c r="C7">
        <v>1</v>
      </c>
      <c r="D7">
        <v>0.1</v>
      </c>
      <c r="E7" s="11">
        <v>0.865979381443299</v>
      </c>
      <c r="F7" s="12">
        <v>0.47304638529043069</v>
      </c>
      <c r="G7" s="12">
        <v>0.78172907887436816</v>
      </c>
      <c r="H7" s="12">
        <v>0.92666631878167927</v>
      </c>
      <c r="I7" s="12">
        <v>0.84536082474226804</v>
      </c>
      <c r="J7" s="12">
        <v>0.3468842416172836</v>
      </c>
      <c r="K7" s="12">
        <v>1</v>
      </c>
      <c r="L7" s="12">
        <v>0.53333333333333333</v>
      </c>
      <c r="M7" s="12">
        <v>0.92682926829268297</v>
      </c>
      <c r="N7" s="12">
        <v>0.57142857142857162</v>
      </c>
      <c r="O7" s="12">
        <v>0.9156626506024097</v>
      </c>
      <c r="P7" s="12">
        <v>0.5714285714285714</v>
      </c>
      <c r="Q7" s="12">
        <v>0.53333333333333333</v>
      </c>
      <c r="R7" s="12">
        <v>0.55172413793103436</v>
      </c>
      <c r="S7" s="12">
        <v>0.15463917525773199</v>
      </c>
      <c r="T7" s="12">
        <v>8.247422680412371E-2</v>
      </c>
      <c r="U7" s="12">
        <v>0.14432989690721651</v>
      </c>
      <c r="V7" s="13">
        <v>0.73008130081300815</v>
      </c>
    </row>
    <row r="8" spans="1:22" x14ac:dyDescent="0.4">
      <c r="A8" s="5" t="s">
        <v>26</v>
      </c>
      <c r="B8">
        <v>1</v>
      </c>
      <c r="C8">
        <v>10</v>
      </c>
      <c r="D8">
        <v>10</v>
      </c>
      <c r="E8" s="11">
        <v>0.91752577319587625</v>
      </c>
      <c r="F8" s="12">
        <v>0.64598540145985384</v>
      </c>
      <c r="G8" s="12">
        <v>0.84394730319733413</v>
      </c>
      <c r="H8" s="12">
        <v>0.96371975017983669</v>
      </c>
      <c r="I8" s="12">
        <v>0.84536082474226804</v>
      </c>
      <c r="J8" s="12">
        <v>2.7176933613773949E-2</v>
      </c>
      <c r="K8" s="12">
        <v>0.28884436634648492</v>
      </c>
      <c r="L8" s="12">
        <v>0.6</v>
      </c>
      <c r="M8" s="12">
        <v>0.97560975609756095</v>
      </c>
      <c r="N8" s="12">
        <v>0.81818181818181812</v>
      </c>
      <c r="O8" s="12">
        <v>0.93023255813953487</v>
      </c>
      <c r="P8" s="12">
        <v>0.81818181818181823</v>
      </c>
      <c r="Q8" s="12">
        <v>0.6</v>
      </c>
      <c r="R8" s="12">
        <v>0.69230769230769229</v>
      </c>
      <c r="S8" s="12">
        <v>0.15463917525773199</v>
      </c>
      <c r="T8" s="12">
        <v>9.2783505154639179E-2</v>
      </c>
      <c r="U8" s="12">
        <v>0.1134020618556701</v>
      </c>
      <c r="V8" s="13">
        <v>0.78780487804878052</v>
      </c>
    </row>
    <row r="9" spans="1:22" x14ac:dyDescent="0.4">
      <c r="A9" s="5" t="s">
        <v>27</v>
      </c>
      <c r="B9">
        <v>1</v>
      </c>
      <c r="C9">
        <v>10</v>
      </c>
      <c r="D9">
        <v>10</v>
      </c>
      <c r="E9" s="11">
        <v>0.91752577319587625</v>
      </c>
      <c r="F9" s="12">
        <v>0.66638005159071345</v>
      </c>
      <c r="G9" s="12">
        <v>0.84394730319733413</v>
      </c>
      <c r="H9" s="12">
        <v>0.96371975017983669</v>
      </c>
      <c r="I9" s="12">
        <v>0.84536082474226804</v>
      </c>
      <c r="J9" s="12">
        <v>2.7176933613773949E-2</v>
      </c>
      <c r="K9" s="12">
        <v>0.7236736098317631</v>
      </c>
      <c r="L9" s="12">
        <v>0.66666666666666663</v>
      </c>
      <c r="M9" s="12">
        <v>0.96341463414634143</v>
      </c>
      <c r="N9" s="12">
        <v>0.76923076923076905</v>
      </c>
      <c r="O9" s="12">
        <v>0.94047619047619047</v>
      </c>
      <c r="P9" s="12">
        <v>0.76923076923076927</v>
      </c>
      <c r="Q9" s="12">
        <v>0.66666666666666663</v>
      </c>
      <c r="R9" s="12">
        <v>0.71428571428571419</v>
      </c>
      <c r="S9" s="12">
        <v>0.15463917525773199</v>
      </c>
      <c r="T9" s="12">
        <v>0.10309278350515461</v>
      </c>
      <c r="U9" s="12">
        <v>0.134020618556701</v>
      </c>
      <c r="V9" s="13">
        <v>0.81504065040650397</v>
      </c>
    </row>
    <row r="10" spans="1:22" x14ac:dyDescent="0.4">
      <c r="A10" s="6" t="s">
        <v>28</v>
      </c>
      <c r="B10" s="7">
        <v>3</v>
      </c>
      <c r="C10" s="7">
        <v>1</v>
      </c>
      <c r="D10" s="7">
        <v>1</v>
      </c>
      <c r="E10" s="14">
        <v>0.93814432989690721</v>
      </c>
      <c r="F10" s="15">
        <v>0.79664570230607967</v>
      </c>
      <c r="G10" s="15">
        <v>0.87021633900116391</v>
      </c>
      <c r="H10" s="15">
        <v>0.97696400271755224</v>
      </c>
      <c r="I10" s="15">
        <v>0.84536082474226804</v>
      </c>
      <c r="J10" s="15">
        <v>4.6225765604807796E-3</v>
      </c>
      <c r="K10" s="15">
        <v>4.1226833337163572E-2</v>
      </c>
      <c r="L10" s="15">
        <v>1</v>
      </c>
      <c r="M10" s="15">
        <v>0.92682926829268297</v>
      </c>
      <c r="N10" s="15">
        <v>0.71428571428571452</v>
      </c>
      <c r="O10" s="15">
        <v>1</v>
      </c>
      <c r="P10" s="15">
        <v>0.7142857142857143</v>
      </c>
      <c r="Q10" s="15">
        <v>1</v>
      </c>
      <c r="R10" s="15">
        <v>0.83333333333333326</v>
      </c>
      <c r="S10" s="15">
        <v>0.15463917525773199</v>
      </c>
      <c r="T10" s="15">
        <v>0.15463917525773199</v>
      </c>
      <c r="U10" s="15">
        <v>0.21649484536082481</v>
      </c>
      <c r="V10" s="16">
        <v>0.96341463414634143</v>
      </c>
    </row>
    <row r="11" spans="1:22" x14ac:dyDescent="0.4">
      <c r="D11" s="29" t="s">
        <v>29</v>
      </c>
      <c r="E11" s="12">
        <f>AVERAGE(E3:E10)</f>
        <v>0.90721649484536093</v>
      </c>
      <c r="F11" s="25">
        <f t="shared" ref="F11:V11" si="0">AVERAGE(F3:F10)</f>
        <v>0.59493469578260616</v>
      </c>
      <c r="G11" s="12">
        <f t="shared" si="0"/>
        <v>0.83153263611832851</v>
      </c>
      <c r="H11" s="12">
        <f t="shared" si="0"/>
        <v>0.95627271625675525</v>
      </c>
      <c r="I11" s="12">
        <f t="shared" si="0"/>
        <v>0.84536082474226792</v>
      </c>
      <c r="J11" s="12">
        <f t="shared" si="0"/>
        <v>8.8135910992749839E-2</v>
      </c>
      <c r="K11" s="12">
        <f t="shared" si="0"/>
        <v>0.32163508884212672</v>
      </c>
      <c r="L11" s="12">
        <f t="shared" si="0"/>
        <v>0.58333333333333326</v>
      </c>
      <c r="M11" s="12">
        <f t="shared" si="0"/>
        <v>0.96646341463414631</v>
      </c>
      <c r="N11" s="12">
        <f t="shared" si="0"/>
        <v>0.79578858641358652</v>
      </c>
      <c r="O11" s="12">
        <f t="shared" si="0"/>
        <v>0.92849712211260194</v>
      </c>
      <c r="P11" s="12">
        <f t="shared" si="0"/>
        <v>0.79578858641358641</v>
      </c>
      <c r="Q11" s="12">
        <f t="shared" si="0"/>
        <v>0.58333333333333326</v>
      </c>
      <c r="R11" s="12">
        <f t="shared" si="0"/>
        <v>0.64421335673979085</v>
      </c>
      <c r="S11" s="12">
        <f t="shared" si="0"/>
        <v>0.15463917525773199</v>
      </c>
      <c r="T11" s="12">
        <f t="shared" si="0"/>
        <v>9.0206185567010308E-2</v>
      </c>
      <c r="U11" s="12">
        <f t="shared" si="0"/>
        <v>0.11855670103092783</v>
      </c>
      <c r="V11" s="32">
        <f t="shared" si="0"/>
        <v>0.77489837398373984</v>
      </c>
    </row>
    <row r="12" spans="1:22" x14ac:dyDescent="0.4">
      <c r="D12" s="10" t="s">
        <v>30</v>
      </c>
      <c r="E12" s="15">
        <f>_xlfn.STDEV.S(E3:E10)</f>
        <v>2.2042164281437054E-2</v>
      </c>
      <c r="F12" s="15">
        <f t="shared" ref="F12:V12" si="1">_xlfn.STDEV.S(F3:F10)</f>
        <v>0.12699449958438666</v>
      </c>
      <c r="G12" s="15">
        <f t="shared" si="1"/>
        <v>2.6949532968513972E-2</v>
      </c>
      <c r="H12" s="15">
        <f t="shared" si="1"/>
        <v>1.5467846431718812E-2</v>
      </c>
      <c r="I12" s="15">
        <f t="shared" si="1"/>
        <v>1.1868783374443499E-16</v>
      </c>
      <c r="J12" s="15">
        <f t="shared" si="1"/>
        <v>0.11519536237035313</v>
      </c>
      <c r="K12" s="15">
        <f t="shared" si="1"/>
        <v>0.35857397276749758</v>
      </c>
      <c r="L12" s="15">
        <f t="shared" si="1"/>
        <v>0.20701966780270653</v>
      </c>
      <c r="M12" s="15">
        <f t="shared" si="1"/>
        <v>2.6678384723194323E-2</v>
      </c>
      <c r="N12" s="15">
        <f t="shared" si="1"/>
        <v>0.12345204464339793</v>
      </c>
      <c r="O12" s="15">
        <f t="shared" si="1"/>
        <v>3.3876226573827065E-2</v>
      </c>
      <c r="P12" s="15">
        <f t="shared" si="1"/>
        <v>0.12345204464339998</v>
      </c>
      <c r="Q12" s="15">
        <f t="shared" si="1"/>
        <v>0.20701966780270653</v>
      </c>
      <c r="R12" s="15">
        <f t="shared" si="1"/>
        <v>0.12243765505585462</v>
      </c>
      <c r="S12" s="15">
        <f t="shared" si="1"/>
        <v>0</v>
      </c>
      <c r="T12" s="15">
        <f t="shared" si="1"/>
        <v>3.2013350691140148E-2</v>
      </c>
      <c r="U12" s="15">
        <f t="shared" si="1"/>
        <v>5.0804678381915616E-2</v>
      </c>
      <c r="V12" s="16">
        <f t="shared" si="1"/>
        <v>9.4280090404007671E-2</v>
      </c>
    </row>
    <row r="13" spans="1:22" ht="18.45" x14ac:dyDescent="0.5">
      <c r="A13" s="34" t="s">
        <v>32</v>
      </c>
    </row>
    <row r="14" spans="1:22" x14ac:dyDescent="0.4">
      <c r="A14" s="26" t="s">
        <v>0</v>
      </c>
      <c r="B14" s="27" t="s">
        <v>34</v>
      </c>
      <c r="C14" s="27" t="s">
        <v>35</v>
      </c>
      <c r="D14" s="27" t="s">
        <v>36</v>
      </c>
      <c r="E14" s="27" t="s">
        <v>3</v>
      </c>
      <c r="F14" s="27" t="s">
        <v>4</v>
      </c>
      <c r="G14" s="27" t="s">
        <v>5</v>
      </c>
      <c r="H14" s="27" t="s">
        <v>6</v>
      </c>
      <c r="I14" s="27" t="s">
        <v>7</v>
      </c>
      <c r="J14" s="27" t="s">
        <v>8</v>
      </c>
      <c r="K14" s="27" t="s">
        <v>9</v>
      </c>
      <c r="L14" s="27" t="s">
        <v>10</v>
      </c>
      <c r="M14" s="27" t="s">
        <v>11</v>
      </c>
      <c r="N14" s="27" t="s">
        <v>12</v>
      </c>
      <c r="O14" s="27" t="s">
        <v>13</v>
      </c>
      <c r="P14" s="27" t="s">
        <v>14</v>
      </c>
      <c r="Q14" s="27" t="s">
        <v>15</v>
      </c>
      <c r="R14" s="27" t="s">
        <v>16</v>
      </c>
      <c r="S14" s="27" t="s">
        <v>17</v>
      </c>
      <c r="T14" s="27" t="s">
        <v>18</v>
      </c>
      <c r="U14" s="27" t="s">
        <v>19</v>
      </c>
      <c r="V14" s="28" t="s">
        <v>20</v>
      </c>
    </row>
    <row r="15" spans="1:22" x14ac:dyDescent="0.4">
      <c r="A15" s="5" t="s">
        <v>21</v>
      </c>
      <c r="B15">
        <v>1</v>
      </c>
      <c r="C15">
        <v>1</v>
      </c>
      <c r="D15">
        <v>0.1</v>
      </c>
      <c r="E15" s="30">
        <v>0.88659793814432986</v>
      </c>
      <c r="F15" s="17">
        <v>0.42541733979536872</v>
      </c>
      <c r="G15" s="17">
        <v>0.80614614035707532</v>
      </c>
      <c r="H15" s="17">
        <v>0.9420113033549623</v>
      </c>
      <c r="I15" s="17">
        <v>0.84536082474226804</v>
      </c>
      <c r="J15" s="17">
        <v>0.16278115539132579</v>
      </c>
      <c r="K15" s="17">
        <v>1.5861332739772999E-2</v>
      </c>
      <c r="L15" s="17">
        <v>0.33333333333333331</v>
      </c>
      <c r="M15" s="17">
        <v>0.98780487804878048</v>
      </c>
      <c r="N15" s="17">
        <v>0.83333333333333326</v>
      </c>
      <c r="O15" s="17">
        <v>0.89010989010989017</v>
      </c>
      <c r="P15" s="17">
        <v>0.83333333333333337</v>
      </c>
      <c r="Q15" s="17">
        <v>0.33333333333333331</v>
      </c>
      <c r="R15" s="17">
        <v>0.47619047619047622</v>
      </c>
      <c r="S15" s="17">
        <v>0.15463917525773199</v>
      </c>
      <c r="T15" s="17">
        <v>5.1546391752577317E-2</v>
      </c>
      <c r="U15" s="17">
        <v>6.1855670103092793E-2</v>
      </c>
      <c r="V15" s="18">
        <v>0.66056910569105687</v>
      </c>
    </row>
    <row r="16" spans="1:22" x14ac:dyDescent="0.4">
      <c r="A16" s="5" t="s">
        <v>22</v>
      </c>
      <c r="B16">
        <v>1</v>
      </c>
      <c r="C16">
        <v>10</v>
      </c>
      <c r="D16">
        <v>10</v>
      </c>
      <c r="E16" s="11">
        <v>0.88659793814432986</v>
      </c>
      <c r="F16" s="12">
        <v>0.38073128264654671</v>
      </c>
      <c r="G16" s="12">
        <v>0.80614614035707532</v>
      </c>
      <c r="H16" s="12">
        <v>0.9420113033549623</v>
      </c>
      <c r="I16" s="12">
        <v>0.84536082474226804</v>
      </c>
      <c r="J16" s="12">
        <v>0.16278115539132579</v>
      </c>
      <c r="K16" s="12">
        <v>2.568831527022716E-3</v>
      </c>
      <c r="L16" s="12">
        <v>0.26666666666666672</v>
      </c>
      <c r="M16" s="12">
        <v>1</v>
      </c>
      <c r="N16" s="12">
        <v>1</v>
      </c>
      <c r="O16" s="12">
        <v>0.88172043010752688</v>
      </c>
      <c r="P16" s="12">
        <v>1</v>
      </c>
      <c r="Q16" s="12">
        <v>0.26666666666666672</v>
      </c>
      <c r="R16" s="12">
        <v>0.4210526315789474</v>
      </c>
      <c r="S16" s="12">
        <v>0.15463917525773199</v>
      </c>
      <c r="T16" s="12">
        <v>4.1237113402061848E-2</v>
      </c>
      <c r="U16" s="12">
        <v>4.1237113402061848E-2</v>
      </c>
      <c r="V16" s="13">
        <v>0.6333333333333333</v>
      </c>
    </row>
    <row r="17" spans="1:22" x14ac:dyDescent="0.4">
      <c r="A17" s="5" t="s">
        <v>23</v>
      </c>
      <c r="B17">
        <v>1</v>
      </c>
      <c r="C17">
        <v>10</v>
      </c>
      <c r="D17">
        <v>10</v>
      </c>
      <c r="E17" s="11">
        <v>0.90721649484536082</v>
      </c>
      <c r="F17" s="12">
        <v>0.561526870919136</v>
      </c>
      <c r="G17" s="12">
        <v>0.8311638105610093</v>
      </c>
      <c r="H17" s="12">
        <v>0.95669042733016907</v>
      </c>
      <c r="I17" s="12">
        <v>0.84536082474226804</v>
      </c>
      <c r="J17" s="12">
        <v>5.4634256765793331E-2</v>
      </c>
      <c r="K17" s="12">
        <v>4.5500263896358473E-2</v>
      </c>
      <c r="L17" s="12">
        <v>0.46666666666666667</v>
      </c>
      <c r="M17" s="12">
        <v>0.98780487804878048</v>
      </c>
      <c r="N17" s="12">
        <v>0.875</v>
      </c>
      <c r="O17" s="12">
        <v>0.9101123595505618</v>
      </c>
      <c r="P17" s="12">
        <v>0.875</v>
      </c>
      <c r="Q17" s="12">
        <v>0.46666666666666667</v>
      </c>
      <c r="R17" s="12">
        <v>0.60869565217391297</v>
      </c>
      <c r="S17" s="12">
        <v>0.15463917525773199</v>
      </c>
      <c r="T17" s="12">
        <v>7.2164948453608241E-2</v>
      </c>
      <c r="U17" s="12">
        <v>8.247422680412371E-2</v>
      </c>
      <c r="V17" s="13">
        <v>0.72723577235772363</v>
      </c>
    </row>
    <row r="18" spans="1:22" x14ac:dyDescent="0.4">
      <c r="A18" s="5" t="s">
        <v>24</v>
      </c>
      <c r="B18">
        <v>1</v>
      </c>
      <c r="C18">
        <v>1</v>
      </c>
      <c r="D18">
        <v>0.1</v>
      </c>
      <c r="E18" s="11">
        <v>0.865979381443299</v>
      </c>
      <c r="F18" s="12">
        <v>0.50098931539374769</v>
      </c>
      <c r="G18" s="12">
        <v>0.78172907887436816</v>
      </c>
      <c r="H18" s="12">
        <v>0.92666631878167927</v>
      </c>
      <c r="I18" s="12">
        <v>0.84536082474226804</v>
      </c>
      <c r="J18" s="12">
        <v>0.3468842416172836</v>
      </c>
      <c r="K18" s="12">
        <v>1</v>
      </c>
      <c r="L18" s="12">
        <v>0.6</v>
      </c>
      <c r="M18" s="12">
        <v>0.91463414634146345</v>
      </c>
      <c r="N18" s="12">
        <v>0.56250000000000011</v>
      </c>
      <c r="O18" s="12">
        <v>0.92592592592592593</v>
      </c>
      <c r="P18" s="12">
        <v>0.5625</v>
      </c>
      <c r="Q18" s="12">
        <v>0.6</v>
      </c>
      <c r="R18" s="12">
        <v>0.58064516129032251</v>
      </c>
      <c r="S18" s="12">
        <v>0.15463917525773199</v>
      </c>
      <c r="T18" s="12">
        <v>9.2783505154639179E-2</v>
      </c>
      <c r="U18" s="12">
        <v>0.16494845360824739</v>
      </c>
      <c r="V18" s="13">
        <v>0.75731707317073171</v>
      </c>
    </row>
    <row r="19" spans="1:22" x14ac:dyDescent="0.4">
      <c r="A19" s="5" t="s">
        <v>25</v>
      </c>
      <c r="B19">
        <v>1</v>
      </c>
      <c r="C19">
        <v>10</v>
      </c>
      <c r="D19">
        <v>1</v>
      </c>
      <c r="E19" s="11">
        <v>0.90721649484536082</v>
      </c>
      <c r="F19" s="12">
        <v>0.58917647058823519</v>
      </c>
      <c r="G19" s="12">
        <v>0.8311638105610093</v>
      </c>
      <c r="H19" s="12">
        <v>0.95669042733016907</v>
      </c>
      <c r="I19" s="12">
        <v>0.84536082474226804</v>
      </c>
      <c r="J19" s="12">
        <v>5.4634256765793331E-2</v>
      </c>
      <c r="K19" s="12">
        <v>0.18242243945173581</v>
      </c>
      <c r="L19" s="12">
        <v>0.53333333333333333</v>
      </c>
      <c r="M19" s="12">
        <v>0.97560975609756095</v>
      </c>
      <c r="N19" s="12">
        <v>0.79999999999999982</v>
      </c>
      <c r="O19" s="12">
        <v>0.91954022988505746</v>
      </c>
      <c r="P19" s="12">
        <v>0.8</v>
      </c>
      <c r="Q19" s="12">
        <v>0.53333333333333333</v>
      </c>
      <c r="R19" s="12">
        <v>0.64</v>
      </c>
      <c r="S19" s="12">
        <v>0.15463917525773199</v>
      </c>
      <c r="T19" s="12">
        <v>8.247422680412371E-2</v>
      </c>
      <c r="U19" s="12">
        <v>0.10309278350515461</v>
      </c>
      <c r="V19" s="13">
        <v>0.75447154471544708</v>
      </c>
    </row>
    <row r="20" spans="1:22" x14ac:dyDescent="0.4">
      <c r="A20" s="5" t="s">
        <v>26</v>
      </c>
      <c r="B20">
        <v>1</v>
      </c>
      <c r="C20">
        <v>1</v>
      </c>
      <c r="D20">
        <v>10</v>
      </c>
      <c r="E20" s="11">
        <v>0.91752577319587625</v>
      </c>
      <c r="F20" s="12">
        <v>0.64598540145985384</v>
      </c>
      <c r="G20" s="12">
        <v>0.84394730319733413</v>
      </c>
      <c r="H20" s="12">
        <v>0.96371975017983669</v>
      </c>
      <c r="I20" s="12">
        <v>0.84536082474226804</v>
      </c>
      <c r="J20" s="12">
        <v>2.7176933613773949E-2</v>
      </c>
      <c r="K20" s="12">
        <v>0.28884436634648492</v>
      </c>
      <c r="L20" s="12">
        <v>0.6</v>
      </c>
      <c r="M20" s="12">
        <v>0.97560975609756095</v>
      </c>
      <c r="N20" s="12">
        <v>0.81818181818181812</v>
      </c>
      <c r="O20" s="12">
        <v>0.93023255813953487</v>
      </c>
      <c r="P20" s="12">
        <v>0.81818181818181823</v>
      </c>
      <c r="Q20" s="12">
        <v>0.6</v>
      </c>
      <c r="R20" s="12">
        <v>0.69230769230769229</v>
      </c>
      <c r="S20" s="12">
        <v>0.15463917525773199</v>
      </c>
      <c r="T20" s="12">
        <v>9.2783505154639179E-2</v>
      </c>
      <c r="U20" s="12">
        <v>0.1134020618556701</v>
      </c>
      <c r="V20" s="13">
        <v>0.78780487804878052</v>
      </c>
    </row>
    <row r="21" spans="1:22" x14ac:dyDescent="0.4">
      <c r="A21" s="5" t="s">
        <v>27</v>
      </c>
      <c r="B21">
        <v>1</v>
      </c>
      <c r="C21">
        <v>1</v>
      </c>
      <c r="D21">
        <v>10</v>
      </c>
      <c r="E21" s="11">
        <v>0.91752577319587625</v>
      </c>
      <c r="F21" s="12">
        <v>0.66638005159071345</v>
      </c>
      <c r="G21" s="12">
        <v>0.84394730319733413</v>
      </c>
      <c r="H21" s="12">
        <v>0.96371975017983669</v>
      </c>
      <c r="I21" s="12">
        <v>0.84536082474226804</v>
      </c>
      <c r="J21" s="12">
        <v>2.7176933613773949E-2</v>
      </c>
      <c r="K21" s="12">
        <v>0.7236736098317631</v>
      </c>
      <c r="L21" s="12">
        <v>0.66666666666666663</v>
      </c>
      <c r="M21" s="12">
        <v>0.96341463414634143</v>
      </c>
      <c r="N21" s="12">
        <v>0.76923076923076905</v>
      </c>
      <c r="O21" s="12">
        <v>0.94047619047619047</v>
      </c>
      <c r="P21" s="12">
        <v>0.76923076923076927</v>
      </c>
      <c r="Q21" s="12">
        <v>0.66666666666666663</v>
      </c>
      <c r="R21" s="12">
        <v>0.71428571428571419</v>
      </c>
      <c r="S21" s="12">
        <v>0.15463917525773199</v>
      </c>
      <c r="T21" s="12">
        <v>0.10309278350515461</v>
      </c>
      <c r="U21" s="12">
        <v>0.134020618556701</v>
      </c>
      <c r="V21" s="13">
        <v>0.81504065040650397</v>
      </c>
    </row>
    <row r="22" spans="1:22" x14ac:dyDescent="0.4">
      <c r="A22" s="6" t="s">
        <v>28</v>
      </c>
      <c r="B22" s="7">
        <v>1</v>
      </c>
      <c r="C22" s="7">
        <v>10</v>
      </c>
      <c r="D22" s="7">
        <v>10</v>
      </c>
      <c r="E22" s="14">
        <v>0.91752577319587625</v>
      </c>
      <c r="F22" s="15">
        <v>0.66638005159071345</v>
      </c>
      <c r="G22" s="15">
        <v>0.84394730319733413</v>
      </c>
      <c r="H22" s="15">
        <v>0.96371975017983669</v>
      </c>
      <c r="I22" s="15">
        <v>0.84536082474226804</v>
      </c>
      <c r="J22" s="15">
        <v>2.7176933613773949E-2</v>
      </c>
      <c r="K22" s="15">
        <v>0.7236736098317631</v>
      </c>
      <c r="L22" s="15">
        <v>0.66666666666666663</v>
      </c>
      <c r="M22" s="15">
        <v>0.96341463414634143</v>
      </c>
      <c r="N22" s="15">
        <v>0.76923076923076905</v>
      </c>
      <c r="O22" s="15">
        <v>0.94047619047619047</v>
      </c>
      <c r="P22" s="15">
        <v>0.76923076923076927</v>
      </c>
      <c r="Q22" s="15">
        <v>0.66666666666666663</v>
      </c>
      <c r="R22" s="15">
        <v>0.71428571428571419</v>
      </c>
      <c r="S22" s="15">
        <v>0.15463917525773199</v>
      </c>
      <c r="T22" s="15">
        <v>0.10309278350515461</v>
      </c>
      <c r="U22" s="15">
        <v>0.134020618556701</v>
      </c>
      <c r="V22" s="16">
        <v>0.81504065040650397</v>
      </c>
    </row>
    <row r="23" spans="1:22" x14ac:dyDescent="0.4">
      <c r="D23" s="29" t="s">
        <v>29</v>
      </c>
      <c r="E23" s="12">
        <f>AVERAGE(E15:E22)</f>
        <v>0.90077319587628879</v>
      </c>
      <c r="F23" s="12">
        <f t="shared" ref="F23:V23" si="2">AVERAGE(F15:F22)</f>
        <v>0.55457334799803937</v>
      </c>
      <c r="G23" s="12">
        <f t="shared" si="2"/>
        <v>0.8235238612878174</v>
      </c>
      <c r="H23" s="12">
        <f t="shared" si="2"/>
        <v>0.95190362883643143</v>
      </c>
      <c r="I23" s="12">
        <f t="shared" si="2"/>
        <v>0.84536082474226792</v>
      </c>
      <c r="J23" s="12">
        <f t="shared" si="2"/>
        <v>0.10790573334660546</v>
      </c>
      <c r="K23" s="12">
        <f t="shared" si="2"/>
        <v>0.37281805670311263</v>
      </c>
      <c r="L23" s="12">
        <f t="shared" si="2"/>
        <v>0.51666666666666672</v>
      </c>
      <c r="M23" s="12">
        <f t="shared" si="2"/>
        <v>0.97103658536585358</v>
      </c>
      <c r="N23" s="12">
        <f t="shared" si="2"/>
        <v>0.80343458624708619</v>
      </c>
      <c r="O23" s="12">
        <f t="shared" si="2"/>
        <v>0.91732422183385987</v>
      </c>
      <c r="P23" s="12">
        <f t="shared" si="2"/>
        <v>0.8034345862470863</v>
      </c>
      <c r="Q23" s="12">
        <f t="shared" si="2"/>
        <v>0.51666666666666672</v>
      </c>
      <c r="R23" s="12">
        <f t="shared" si="2"/>
        <v>0.60593288026409753</v>
      </c>
      <c r="S23" s="12">
        <f t="shared" si="2"/>
        <v>0.15463917525773199</v>
      </c>
      <c r="T23" s="12">
        <f t="shared" si="2"/>
        <v>7.9896907216494825E-2</v>
      </c>
      <c r="U23" s="12">
        <f t="shared" si="2"/>
        <v>0.10438144329896906</v>
      </c>
      <c r="V23" s="13">
        <f t="shared" si="2"/>
        <v>0.7438516260162602</v>
      </c>
    </row>
    <row r="24" spans="1:22" x14ac:dyDescent="0.4">
      <c r="D24" s="10" t="s">
        <v>30</v>
      </c>
      <c r="E24" s="15">
        <f>_xlfn.STDEV.S(E15:E22)</f>
        <v>1.9039298194179509E-2</v>
      </c>
      <c r="F24" s="15">
        <f t="shared" ref="F24:V24" si="3">_xlfn.STDEV.S(F15:F22)</f>
        <v>0.10979003059040278</v>
      </c>
      <c r="G24" s="15">
        <f t="shared" si="3"/>
        <v>2.3049210691689248E-2</v>
      </c>
      <c r="H24" s="15">
        <f t="shared" si="3"/>
        <v>1.3613685740606089E-2</v>
      </c>
      <c r="I24" s="15">
        <f t="shared" si="3"/>
        <v>1.1868783374443499E-16</v>
      </c>
      <c r="J24" s="15">
        <f t="shared" si="3"/>
        <v>0.11235178748502517</v>
      </c>
      <c r="K24" s="15">
        <f t="shared" si="3"/>
        <v>0.38812700960137603</v>
      </c>
      <c r="L24" s="15">
        <f t="shared" si="3"/>
        <v>0.15013221686128034</v>
      </c>
      <c r="M24" s="15">
        <f t="shared" si="3"/>
        <v>2.6023291369842591E-2</v>
      </c>
      <c r="N24" s="15">
        <f t="shared" si="3"/>
        <v>0.12263305292401973</v>
      </c>
      <c r="O24" s="15">
        <f t="shared" si="3"/>
        <v>2.1966901235558216E-2</v>
      </c>
      <c r="P24" s="15">
        <f t="shared" si="3"/>
        <v>0.12263305292402024</v>
      </c>
      <c r="Q24" s="15">
        <f t="shared" si="3"/>
        <v>0.15013221686128034</v>
      </c>
      <c r="R24" s="15">
        <f t="shared" si="3"/>
        <v>0.10938970276160524</v>
      </c>
      <c r="S24" s="15">
        <f t="shared" si="3"/>
        <v>0</v>
      </c>
      <c r="T24" s="15">
        <f t="shared" si="3"/>
        <v>2.3216322195043427E-2</v>
      </c>
      <c r="U24" s="15">
        <f t="shared" si="3"/>
        <v>4.1029484658717599E-2</v>
      </c>
      <c r="V24" s="16">
        <f t="shared" si="3"/>
        <v>6.7388109902711851E-2</v>
      </c>
    </row>
    <row r="25" spans="1:22" ht="18.45" x14ac:dyDescent="0.5">
      <c r="A25" s="34" t="s">
        <v>33</v>
      </c>
    </row>
    <row r="26" spans="1:22" x14ac:dyDescent="0.4">
      <c r="A26" s="26" t="s">
        <v>0</v>
      </c>
      <c r="B26" s="27" t="s">
        <v>34</v>
      </c>
      <c r="C26" s="27" t="s">
        <v>35</v>
      </c>
      <c r="D26" s="27" t="s">
        <v>36</v>
      </c>
      <c r="E26" s="27" t="s">
        <v>3</v>
      </c>
      <c r="F26" s="27" t="s">
        <v>4</v>
      </c>
      <c r="G26" s="27" t="s">
        <v>5</v>
      </c>
      <c r="H26" s="27" t="s">
        <v>6</v>
      </c>
      <c r="I26" s="27" t="s">
        <v>7</v>
      </c>
      <c r="J26" s="27" t="s">
        <v>8</v>
      </c>
      <c r="K26" s="27" t="s">
        <v>9</v>
      </c>
      <c r="L26" s="27" t="s">
        <v>10</v>
      </c>
      <c r="M26" s="27" t="s">
        <v>11</v>
      </c>
      <c r="N26" s="27" t="s">
        <v>12</v>
      </c>
      <c r="O26" s="27" t="s">
        <v>13</v>
      </c>
      <c r="P26" s="27" t="s">
        <v>14</v>
      </c>
      <c r="Q26" s="27" t="s">
        <v>15</v>
      </c>
      <c r="R26" s="27" t="s">
        <v>16</v>
      </c>
      <c r="S26" s="27" t="s">
        <v>17</v>
      </c>
      <c r="T26" s="27" t="s">
        <v>18</v>
      </c>
      <c r="U26" s="27" t="s">
        <v>19</v>
      </c>
      <c r="V26" s="28" t="s">
        <v>20</v>
      </c>
    </row>
    <row r="27" spans="1:22" x14ac:dyDescent="0.4">
      <c r="A27" s="5" t="s">
        <v>21</v>
      </c>
      <c r="B27">
        <v>1</v>
      </c>
      <c r="C27">
        <v>1</v>
      </c>
      <c r="D27">
        <v>1</v>
      </c>
      <c r="E27" s="30">
        <v>0.88659793814432986</v>
      </c>
      <c r="F27" s="17">
        <v>0.38073128264654671</v>
      </c>
      <c r="G27" s="17">
        <v>0.80614614035707532</v>
      </c>
      <c r="H27" s="17">
        <v>0.9420113033549623</v>
      </c>
      <c r="I27" s="17">
        <v>0.84536082474226804</v>
      </c>
      <c r="J27" s="17">
        <v>0.16278115539132579</v>
      </c>
      <c r="K27" s="17">
        <v>2.568831527022716E-3</v>
      </c>
      <c r="L27" s="17">
        <v>0.26666666666666672</v>
      </c>
      <c r="M27" s="17">
        <v>1</v>
      </c>
      <c r="N27" s="17">
        <v>1</v>
      </c>
      <c r="O27" s="17">
        <v>0.88172043010752688</v>
      </c>
      <c r="P27" s="17">
        <v>1</v>
      </c>
      <c r="Q27" s="17">
        <v>0.26666666666666672</v>
      </c>
      <c r="R27" s="17">
        <v>0.4210526315789474</v>
      </c>
      <c r="S27" s="17">
        <v>0.15463917525773199</v>
      </c>
      <c r="T27" s="17">
        <v>4.1237113402061848E-2</v>
      </c>
      <c r="U27" s="17">
        <v>4.1237113402061848E-2</v>
      </c>
      <c r="V27" s="18">
        <v>0.6333333333333333</v>
      </c>
    </row>
    <row r="28" spans="1:22" x14ac:dyDescent="0.4">
      <c r="A28" s="5" t="s">
        <v>22</v>
      </c>
      <c r="B28">
        <v>1</v>
      </c>
      <c r="C28">
        <v>1</v>
      </c>
      <c r="D28">
        <v>10</v>
      </c>
      <c r="E28" s="11">
        <v>0.90721649484536082</v>
      </c>
      <c r="F28" s="12">
        <v>0.561526870919136</v>
      </c>
      <c r="G28" s="12">
        <v>0.8311638105610093</v>
      </c>
      <c r="H28" s="12">
        <v>0.95669042733016907</v>
      </c>
      <c r="I28" s="12">
        <v>0.84536082474226804</v>
      </c>
      <c r="J28" s="12">
        <v>5.4634256765793331E-2</v>
      </c>
      <c r="K28" s="12">
        <v>4.5500263896358473E-2</v>
      </c>
      <c r="L28" s="12">
        <v>0.46666666666666667</v>
      </c>
      <c r="M28" s="12">
        <v>0.98780487804878048</v>
      </c>
      <c r="N28" s="12">
        <v>0.875</v>
      </c>
      <c r="O28" s="12">
        <v>0.9101123595505618</v>
      </c>
      <c r="P28" s="12">
        <v>0.875</v>
      </c>
      <c r="Q28" s="12">
        <v>0.46666666666666667</v>
      </c>
      <c r="R28" s="12">
        <v>0.60869565217391297</v>
      </c>
      <c r="S28" s="12">
        <v>0.15463917525773199</v>
      </c>
      <c r="T28" s="12">
        <v>7.2164948453608241E-2</v>
      </c>
      <c r="U28" s="12">
        <v>8.247422680412371E-2</v>
      </c>
      <c r="V28" s="13">
        <v>0.72723577235772363</v>
      </c>
    </row>
    <row r="29" spans="1:22" x14ac:dyDescent="0.4">
      <c r="A29" s="5" t="s">
        <v>23</v>
      </c>
      <c r="B29">
        <v>1</v>
      </c>
      <c r="C29">
        <v>1</v>
      </c>
      <c r="D29">
        <v>10</v>
      </c>
      <c r="E29" s="11">
        <v>0.90721649484536082</v>
      </c>
      <c r="F29" s="12">
        <v>0.561526870919136</v>
      </c>
      <c r="G29" s="12">
        <v>0.8311638105610093</v>
      </c>
      <c r="H29" s="12">
        <v>0.95669042733016907</v>
      </c>
      <c r="I29" s="12">
        <v>0.84536082474226804</v>
      </c>
      <c r="J29" s="12">
        <v>5.4634256765793331E-2</v>
      </c>
      <c r="K29" s="12">
        <v>4.5500263896358473E-2</v>
      </c>
      <c r="L29" s="12">
        <v>0.46666666666666667</v>
      </c>
      <c r="M29" s="12">
        <v>0.98780487804878048</v>
      </c>
      <c r="N29" s="12">
        <v>0.875</v>
      </c>
      <c r="O29" s="12">
        <v>0.9101123595505618</v>
      </c>
      <c r="P29" s="12">
        <v>0.875</v>
      </c>
      <c r="Q29" s="12">
        <v>0.46666666666666667</v>
      </c>
      <c r="R29" s="12">
        <v>0.60869565217391297</v>
      </c>
      <c r="S29" s="12">
        <v>0.15463917525773199</v>
      </c>
      <c r="T29" s="12">
        <v>7.2164948453608241E-2</v>
      </c>
      <c r="U29" s="12">
        <v>8.247422680412371E-2</v>
      </c>
      <c r="V29" s="13">
        <v>0.72723577235772363</v>
      </c>
    </row>
    <row r="30" spans="1:22" x14ac:dyDescent="0.4">
      <c r="A30" s="5" t="s">
        <v>24</v>
      </c>
      <c r="B30">
        <v>1</v>
      </c>
      <c r="C30">
        <v>1</v>
      </c>
      <c r="D30">
        <v>10</v>
      </c>
      <c r="E30" s="11">
        <v>0.90721649484536082</v>
      </c>
      <c r="F30" s="12">
        <v>0.58917647058823519</v>
      </c>
      <c r="G30" s="12">
        <v>0.8311638105610093</v>
      </c>
      <c r="H30" s="12">
        <v>0.95669042733016907</v>
      </c>
      <c r="I30" s="12">
        <v>0.84536082474226804</v>
      </c>
      <c r="J30" s="12">
        <v>5.4634256765793331E-2</v>
      </c>
      <c r="K30" s="12">
        <v>0.18242243945173581</v>
      </c>
      <c r="L30" s="12">
        <v>0.53333333333333333</v>
      </c>
      <c r="M30" s="12">
        <v>0.97560975609756095</v>
      </c>
      <c r="N30" s="12">
        <v>0.79999999999999982</v>
      </c>
      <c r="O30" s="12">
        <v>0.91954022988505746</v>
      </c>
      <c r="P30" s="12">
        <v>0.8</v>
      </c>
      <c r="Q30" s="12">
        <v>0.53333333333333333</v>
      </c>
      <c r="R30" s="12">
        <v>0.64</v>
      </c>
      <c r="S30" s="12">
        <v>0.15463917525773199</v>
      </c>
      <c r="T30" s="12">
        <v>8.247422680412371E-2</v>
      </c>
      <c r="U30" s="12">
        <v>0.10309278350515461</v>
      </c>
      <c r="V30" s="13">
        <v>0.75447154471544708</v>
      </c>
    </row>
    <row r="31" spans="1:22" x14ac:dyDescent="0.4">
      <c r="A31" s="5" t="s">
        <v>25</v>
      </c>
      <c r="B31">
        <v>1</v>
      </c>
      <c r="C31">
        <v>1</v>
      </c>
      <c r="D31">
        <v>1</v>
      </c>
      <c r="E31" s="11">
        <v>0.90721649484536082</v>
      </c>
      <c r="F31" s="12">
        <v>0.58917647058823519</v>
      </c>
      <c r="G31" s="12">
        <v>0.8311638105610093</v>
      </c>
      <c r="H31" s="12">
        <v>0.95669042733016907</v>
      </c>
      <c r="I31" s="12">
        <v>0.84536082474226804</v>
      </c>
      <c r="J31" s="12">
        <v>5.4634256765793331E-2</v>
      </c>
      <c r="K31" s="12">
        <v>0.18242243945173581</v>
      </c>
      <c r="L31" s="12">
        <v>0.53333333333333333</v>
      </c>
      <c r="M31" s="12">
        <v>0.97560975609756095</v>
      </c>
      <c r="N31" s="12">
        <v>0.79999999999999982</v>
      </c>
      <c r="O31" s="12">
        <v>0.91954022988505746</v>
      </c>
      <c r="P31" s="12">
        <v>0.8</v>
      </c>
      <c r="Q31" s="12">
        <v>0.53333333333333333</v>
      </c>
      <c r="R31" s="12">
        <v>0.64</v>
      </c>
      <c r="S31" s="12">
        <v>0.15463917525773199</v>
      </c>
      <c r="T31" s="12">
        <v>8.247422680412371E-2</v>
      </c>
      <c r="U31" s="12">
        <v>0.10309278350515461</v>
      </c>
      <c r="V31" s="13">
        <v>0.75447154471544708</v>
      </c>
    </row>
    <row r="32" spans="1:22" x14ac:dyDescent="0.4">
      <c r="A32" s="5" t="s">
        <v>26</v>
      </c>
      <c r="B32">
        <v>3</v>
      </c>
      <c r="C32">
        <v>1</v>
      </c>
      <c r="D32">
        <v>0.1</v>
      </c>
      <c r="E32" s="11">
        <v>0.90721649484536082</v>
      </c>
      <c r="F32" s="12">
        <v>0.63518595904722119</v>
      </c>
      <c r="G32" s="12">
        <v>0.8311638105610093</v>
      </c>
      <c r="H32" s="12">
        <v>0.95669042733016907</v>
      </c>
      <c r="I32" s="12">
        <v>0.84536082474226804</v>
      </c>
      <c r="J32" s="12">
        <v>5.4634256765793331E-2</v>
      </c>
      <c r="K32" s="12">
        <v>1</v>
      </c>
      <c r="L32" s="12">
        <v>0.66666666666666663</v>
      </c>
      <c r="M32" s="12">
        <v>0.95121951219512191</v>
      </c>
      <c r="N32" s="12">
        <v>0.71428571428571408</v>
      </c>
      <c r="O32" s="12">
        <v>0.93975903614457823</v>
      </c>
      <c r="P32" s="12">
        <v>0.7142857142857143</v>
      </c>
      <c r="Q32" s="12">
        <v>0.66666666666666663</v>
      </c>
      <c r="R32" s="12">
        <v>0.68965517241379304</v>
      </c>
      <c r="S32" s="12">
        <v>0.15463917525773199</v>
      </c>
      <c r="T32" s="12">
        <v>0.10309278350515461</v>
      </c>
      <c r="U32" s="12">
        <v>0.14432989690721651</v>
      </c>
      <c r="V32" s="13">
        <v>0.80894308943089421</v>
      </c>
    </row>
    <row r="33" spans="1:22" x14ac:dyDescent="0.4">
      <c r="A33" s="5" t="s">
        <v>27</v>
      </c>
      <c r="B33">
        <v>1</v>
      </c>
      <c r="C33">
        <v>10</v>
      </c>
      <c r="D33">
        <v>10</v>
      </c>
      <c r="E33" s="11">
        <v>0.91752577319587625</v>
      </c>
      <c r="F33" s="12">
        <v>0.66638005159071345</v>
      </c>
      <c r="G33" s="12">
        <v>0.84394730319733413</v>
      </c>
      <c r="H33" s="12">
        <v>0.96371975017983669</v>
      </c>
      <c r="I33" s="12">
        <v>0.84536082474226804</v>
      </c>
      <c r="J33" s="12">
        <v>2.7176933613773949E-2</v>
      </c>
      <c r="K33" s="12">
        <v>0.7236736098317631</v>
      </c>
      <c r="L33" s="12">
        <v>0.66666666666666663</v>
      </c>
      <c r="M33" s="12">
        <v>0.96341463414634143</v>
      </c>
      <c r="N33" s="12">
        <v>0.76923076923076905</v>
      </c>
      <c r="O33" s="12">
        <v>0.94047619047619047</v>
      </c>
      <c r="P33" s="12">
        <v>0.76923076923076927</v>
      </c>
      <c r="Q33" s="12">
        <v>0.66666666666666663</v>
      </c>
      <c r="R33" s="12">
        <v>0.71428571428571419</v>
      </c>
      <c r="S33" s="12">
        <v>0.15463917525773199</v>
      </c>
      <c r="T33" s="12">
        <v>0.10309278350515461</v>
      </c>
      <c r="U33" s="12">
        <v>0.134020618556701</v>
      </c>
      <c r="V33" s="13">
        <v>0.81504065040650397</v>
      </c>
    </row>
    <row r="34" spans="1:22" x14ac:dyDescent="0.4">
      <c r="A34" s="6" t="s">
        <v>28</v>
      </c>
      <c r="B34" s="7">
        <v>1</v>
      </c>
      <c r="C34" s="7">
        <v>1</v>
      </c>
      <c r="D34" s="7">
        <v>10</v>
      </c>
      <c r="E34" s="14">
        <v>0.91752577319587625</v>
      </c>
      <c r="F34" s="15">
        <v>0.64598540145985384</v>
      </c>
      <c r="G34" s="15">
        <v>0.84394730319733413</v>
      </c>
      <c r="H34" s="15">
        <v>0.96371975017983669</v>
      </c>
      <c r="I34" s="15">
        <v>0.84536082474226804</v>
      </c>
      <c r="J34" s="15">
        <v>2.7176933613773949E-2</v>
      </c>
      <c r="K34" s="15">
        <v>0.28884436634648492</v>
      </c>
      <c r="L34" s="15">
        <v>0.6</v>
      </c>
      <c r="M34" s="15">
        <v>0.97560975609756095</v>
      </c>
      <c r="N34" s="15">
        <v>0.81818181818181812</v>
      </c>
      <c r="O34" s="15">
        <v>0.93023255813953487</v>
      </c>
      <c r="P34" s="15">
        <v>0.81818181818181823</v>
      </c>
      <c r="Q34" s="15">
        <v>0.6</v>
      </c>
      <c r="R34" s="15">
        <v>0.69230769230769229</v>
      </c>
      <c r="S34" s="15">
        <v>0.15463917525773199</v>
      </c>
      <c r="T34" s="15">
        <v>9.2783505154639179E-2</v>
      </c>
      <c r="U34" s="15">
        <v>0.1134020618556701</v>
      </c>
      <c r="V34" s="16">
        <v>0.78780487804878052</v>
      </c>
    </row>
    <row r="35" spans="1:22" x14ac:dyDescent="0.4">
      <c r="D35" s="29" t="s">
        <v>29</v>
      </c>
      <c r="E35" s="25">
        <f>AVERAGE(E27:E34)</f>
        <v>0.90721649484536093</v>
      </c>
      <c r="F35" s="12">
        <f t="shared" ref="F35:V35" si="4">AVERAGE(F27:F34)</f>
        <v>0.57871117221988477</v>
      </c>
      <c r="G35" s="12">
        <f t="shared" si="4"/>
        <v>0.83123247494459873</v>
      </c>
      <c r="H35" s="12">
        <f t="shared" si="4"/>
        <v>0.95661286754568509</v>
      </c>
      <c r="I35" s="12">
        <f t="shared" si="4"/>
        <v>0.84536082474226792</v>
      </c>
      <c r="J35" s="12">
        <f t="shared" si="4"/>
        <v>6.1288288305980029E-2</v>
      </c>
      <c r="K35" s="12">
        <f t="shared" si="4"/>
        <v>0.30886652680018239</v>
      </c>
      <c r="L35" s="12">
        <f t="shared" si="4"/>
        <v>0.52499999999999991</v>
      </c>
      <c r="M35" s="25">
        <f t="shared" si="4"/>
        <v>0.97713414634146345</v>
      </c>
      <c r="N35" s="12">
        <f t="shared" si="4"/>
        <v>0.8314622877122877</v>
      </c>
      <c r="O35" s="12">
        <f t="shared" si="4"/>
        <v>0.91893667421738356</v>
      </c>
      <c r="P35" s="12">
        <f t="shared" si="4"/>
        <v>0.8314622877122877</v>
      </c>
      <c r="Q35" s="12">
        <f t="shared" si="4"/>
        <v>0.52499999999999991</v>
      </c>
      <c r="R35" s="12">
        <f t="shared" si="4"/>
        <v>0.62683656436674673</v>
      </c>
      <c r="S35" s="12">
        <f t="shared" si="4"/>
        <v>0.15463917525773199</v>
      </c>
      <c r="T35" s="12">
        <f t="shared" si="4"/>
        <v>8.1185567010309267E-2</v>
      </c>
      <c r="U35" s="12">
        <f t="shared" si="4"/>
        <v>0.10051546391752576</v>
      </c>
      <c r="V35" s="13">
        <f t="shared" si="4"/>
        <v>0.75106707317073174</v>
      </c>
    </row>
    <row r="36" spans="1:22" x14ac:dyDescent="0.4">
      <c r="D36" s="10" t="s">
        <v>30</v>
      </c>
      <c r="E36" s="31">
        <f>_xlfn.STDEV.S(E27:E34)</f>
        <v>9.5445371110572316E-3</v>
      </c>
      <c r="F36" s="15">
        <f t="shared" ref="F36:V36" si="5">_xlfn.STDEV.S(F27:F34)</f>
        <v>8.8967681062041101E-2</v>
      </c>
      <c r="G36" s="15">
        <f t="shared" si="5"/>
        <v>1.1666077024666485E-2</v>
      </c>
      <c r="H36" s="15">
        <f t="shared" si="5"/>
        <v>6.7002272452704919E-3</v>
      </c>
      <c r="I36" s="15">
        <f t="shared" si="5"/>
        <v>1.1868783374443499E-16</v>
      </c>
      <c r="J36" s="15">
        <f t="shared" si="5"/>
        <v>4.2844155770432595E-2</v>
      </c>
      <c r="K36" s="15">
        <f t="shared" si="5"/>
        <v>0.36147502388960034</v>
      </c>
      <c r="L36" s="15">
        <f t="shared" si="5"/>
        <v>0.13062730213662146</v>
      </c>
      <c r="M36" s="15">
        <f t="shared" si="5"/>
        <v>1.5200286033636901E-2</v>
      </c>
      <c r="N36" s="15">
        <f t="shared" si="5"/>
        <v>8.615207357201983E-2</v>
      </c>
      <c r="O36" s="15">
        <f t="shared" si="5"/>
        <v>1.9148416397348766E-2</v>
      </c>
      <c r="P36" s="15">
        <f t="shared" si="5"/>
        <v>8.6152073572019733E-2</v>
      </c>
      <c r="Q36" s="15">
        <f t="shared" si="5"/>
        <v>0.13062730213662146</v>
      </c>
      <c r="R36" s="15">
        <f t="shared" si="5"/>
        <v>9.198739385039062E-2</v>
      </c>
      <c r="S36" s="15">
        <f t="shared" si="5"/>
        <v>0</v>
      </c>
      <c r="T36" s="15">
        <f t="shared" si="5"/>
        <v>2.0200098268549602E-2</v>
      </c>
      <c r="U36" s="15">
        <f t="shared" si="5"/>
        <v>3.2484160530357506E-2</v>
      </c>
      <c r="V36" s="16">
        <f t="shared" si="5"/>
        <v>5.8324454924552904E-2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NN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 González Moyano</cp:lastModifiedBy>
  <dcterms:created xsi:type="dcterms:W3CDTF">2025-09-08T20:03:00Z</dcterms:created>
  <dcterms:modified xsi:type="dcterms:W3CDTF">2025-10-02T08:11:36Z</dcterms:modified>
</cp:coreProperties>
</file>