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data_valencia_comunity/Resultados salida/"/>
    </mc:Choice>
  </mc:AlternateContent>
  <xr:revisionPtr revIDLastSave="59" documentId="11_705B6290F186FE8275DA42A3751957680CA3969C" xr6:coauthVersionLast="47" xr6:coauthVersionMax="47" xr10:uidLastSave="{84CD15E9-C537-4FA7-8D16-2AE0E32B3620}"/>
  <bookViews>
    <workbookView xWindow="28680" yWindow="-120" windowWidth="29040" windowHeight="15840" xr2:uid="{00000000-000D-0000-FFFF-FFFF00000000}"/>
  </bookViews>
  <sheets>
    <sheet name="All evolution" sheetId="4" r:id="rId1"/>
    <sheet name="NN 0.75" sheetId="1" r:id="rId2"/>
    <sheet name="NN 0.85" sheetId="2" r:id="rId3"/>
    <sheet name="NN 0.95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3" i="4"/>
  <c r="D3" i="4"/>
  <c r="E3" i="4"/>
  <c r="F3" i="4"/>
  <c r="G3" i="4"/>
  <c r="C4" i="4"/>
  <c r="D4" i="4"/>
  <c r="E4" i="4"/>
  <c r="F4" i="4"/>
  <c r="G4" i="4"/>
  <c r="B4" i="4"/>
  <c r="B3" i="4"/>
  <c r="C2" i="4"/>
  <c r="D2" i="4"/>
  <c r="E2" i="4"/>
  <c r="F2" i="4"/>
  <c r="G2" i="4"/>
  <c r="B2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</calcChain>
</file>

<file path=xl/sharedStrings.xml><?xml version="1.0" encoding="utf-8"?>
<sst xmlns="http://schemas.openxmlformats.org/spreadsheetml/2006/main" count="57" uniqueCount="12">
  <si>
    <t>total_assets</t>
  </si>
  <si>
    <t>employees</t>
  </si>
  <si>
    <t>fixed_assets</t>
  </si>
  <si>
    <t>personal_expenses</t>
  </si>
  <si>
    <t>operating_income</t>
  </si>
  <si>
    <t>beta</t>
  </si>
  <si>
    <t>mean</t>
  </si>
  <si>
    <t>0.75</t>
  </si>
  <si>
    <t>0.85</t>
  </si>
  <si>
    <t>0.95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</si>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</sst>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umh-my.sharepoint.com/personal/ricardo_gonzalezm_miumh_umh_es/Documents/Documentos/Cafee/articulo%201%20XAI/data_valencia_comunity/Resultados%20salida/statistics_metrics_SVM.xlsx" TargetMode="External"/><Relationship Id="rId1" Type="http://schemas.openxmlformats.org/officeDocument/2006/relationships/externalLinkPath" Target="statistics_metrics_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volution"/>
      <sheetName val="SVM 0.75"/>
      <sheetName val="SVM 0.85"/>
      <sheetName val="SVM 0.95"/>
    </sheetNames>
    <sheetDataSet>
      <sheetData sheetId="0"/>
      <sheetData sheetId="1">
        <row r="3">
          <cell r="B3">
            <v>24.398417714255402</v>
          </cell>
          <cell r="C3">
            <v>97.661489902371898</v>
          </cell>
          <cell r="D3">
            <v>6.2032713082848803</v>
          </cell>
          <cell r="E3">
            <v>3.0108582179982699</v>
          </cell>
          <cell r="F3">
            <v>56.9440791445057</v>
          </cell>
          <cell r="G3">
            <v>0.35051910283070198</v>
          </cell>
        </row>
        <row r="4">
          <cell r="B4">
            <v>49.731051423039702</v>
          </cell>
          <cell r="C4">
            <v>215.79109206507701</v>
          </cell>
          <cell r="D4">
            <v>23.231336205194001</v>
          </cell>
          <cell r="E4">
            <v>7.6449771902663599</v>
          </cell>
          <cell r="F4">
            <v>85.131492460938603</v>
          </cell>
          <cell r="G4">
            <v>0.73508008371057798</v>
          </cell>
        </row>
      </sheetData>
      <sheetData sheetId="2">
        <row r="3">
          <cell r="B3">
            <v>24.367806333182799</v>
          </cell>
          <cell r="C3">
            <v>97.580921659183005</v>
          </cell>
          <cell r="D3">
            <v>6.1905029467343304</v>
          </cell>
          <cell r="E3">
            <v>2.98799225264563</v>
          </cell>
          <cell r="F3">
            <v>63.151011320227902</v>
          </cell>
          <cell r="G3">
            <v>0.44605243974493702</v>
          </cell>
        </row>
        <row r="4">
          <cell r="B4">
            <v>49.726918182292799</v>
          </cell>
          <cell r="C4">
            <v>215.78311642939201</v>
          </cell>
          <cell r="D4">
            <v>23.230440567946101</v>
          </cell>
          <cell r="E4">
            <v>7.6422889438590396</v>
          </cell>
          <cell r="F4">
            <v>85.965574772934104</v>
          </cell>
          <cell r="G4">
            <v>0.73483150469173297</v>
          </cell>
        </row>
      </sheetData>
      <sheetData sheetId="3">
        <row r="3">
          <cell r="B3">
            <v>24.308765375736101</v>
          </cell>
          <cell r="C3">
            <v>97.427008532539404</v>
          </cell>
          <cell r="D3">
            <v>6.1665279736410703</v>
          </cell>
          <cell r="E3">
            <v>2.9442202618277098</v>
          </cell>
          <cell r="F3">
            <v>75.047631323695398</v>
          </cell>
          <cell r="G3">
            <v>0.62883188434711201</v>
          </cell>
        </row>
        <row r="4">
          <cell r="B4">
            <v>49.7208494723209</v>
          </cell>
          <cell r="C4">
            <v>215.771617968512</v>
          </cell>
          <cell r="D4">
            <v>23.2291820237675</v>
          </cell>
          <cell r="E4">
            <v>7.6385589184810003</v>
          </cell>
          <cell r="F4">
            <v>87.216681378337299</v>
          </cell>
          <cell r="G4">
            <v>0.73669482114364904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6B26-FD68-44FF-BA01-E62362DC97F7}">
  <dimension ref="A1:G14"/>
  <sheetViews>
    <sheetView tabSelected="1" workbookViewId="0">
      <selection activeCell="D19" sqref="D19"/>
    </sheetView>
  </sheetViews>
  <sheetFormatPr baseColWidth="10" defaultRowHeight="15" x14ac:dyDescent="0.25"/>
  <sheetData>
    <row r="1" spans="1:7" x14ac:dyDescent="0.25">
      <c r="A1" s="2" t="s">
        <v>6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7" t="s">
        <v>7</v>
      </c>
      <c r="B2" s="4">
        <f>'NN 0.75'!B$2</f>
        <v>39.055663994053099</v>
      </c>
      <c r="C2" s="4">
        <f>'NN 0.75'!C$2</f>
        <v>200.412459203206</v>
      </c>
      <c r="D2" s="4">
        <f>'NN 0.75'!D$2</f>
        <v>15.267586848774</v>
      </c>
      <c r="E2" s="4">
        <f>'NN 0.75'!E$2</f>
        <v>6.72439629982133</v>
      </c>
      <c r="F2" s="4">
        <f>'NN 0.75'!F$2</f>
        <v>83.920093335923895</v>
      </c>
      <c r="G2" s="4">
        <f>'NN 0.75'!G$2</f>
        <v>0.40428167181480501</v>
      </c>
    </row>
    <row r="3" spans="1:7" x14ac:dyDescent="0.25">
      <c r="A3" s="7" t="s">
        <v>8</v>
      </c>
      <c r="B3" s="4">
        <f>'NN 0.85'!B$2</f>
        <v>38.436466321102998</v>
      </c>
      <c r="C3" s="4">
        <f>'NN 0.85'!C$2</f>
        <v>200.18287837600101</v>
      </c>
      <c r="D3" s="4">
        <f>'NN 0.85'!D$2</f>
        <v>15.2637112661178</v>
      </c>
      <c r="E3" s="4">
        <f>'NN 0.85'!E$2</f>
        <v>6.7141130138418301</v>
      </c>
      <c r="F3" s="4">
        <f>'NN 0.85'!F$2</f>
        <v>90.699812335003401</v>
      </c>
      <c r="G3" s="4">
        <f>'NN 0.85'!G$2</f>
        <v>0.53110096030127596</v>
      </c>
    </row>
    <row r="4" spans="1:7" x14ac:dyDescent="0.25">
      <c r="A4" s="2" t="s">
        <v>9</v>
      </c>
      <c r="B4" s="5">
        <f>'NN 0.95'!B$2</f>
        <v>36.970080904223998</v>
      </c>
      <c r="C4" s="5">
        <f>'NN 0.95'!C$2</f>
        <v>199.63918450937899</v>
      </c>
      <c r="D4" s="5">
        <f>'NN 0.95'!D$2</f>
        <v>15.254533101959099</v>
      </c>
      <c r="E4" s="5">
        <f>'NN 0.95'!E$2</f>
        <v>6.6897601112766498</v>
      </c>
      <c r="F4" s="5">
        <f>'NN 0.95'!F$2</f>
        <v>106.75555915882801</v>
      </c>
      <c r="G4" s="5">
        <f>'NN 0.95'!G$2</f>
        <v>0.83143470401436204</v>
      </c>
    </row>
    <row r="6" spans="1:7" x14ac:dyDescent="0.25">
      <c r="A6" s="2" t="s">
        <v>10</v>
      </c>
      <c r="B6" s="3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 x14ac:dyDescent="0.25">
      <c r="A7" t="s">
        <v>7</v>
      </c>
      <c r="B7" s="4">
        <f>'[1]SVM 0.75'!B$3</f>
        <v>24.398417714255402</v>
      </c>
      <c r="C7" s="1">
        <f>'[1]SVM 0.75'!C$3</f>
        <v>97.661489902371898</v>
      </c>
      <c r="D7" s="1">
        <f>'[1]SVM 0.75'!D$3</f>
        <v>6.2032713082848803</v>
      </c>
      <c r="E7" s="1">
        <f>'[1]SVM 0.75'!E$3</f>
        <v>3.0108582179982699</v>
      </c>
      <c r="F7" s="1">
        <f>'[1]SVM 0.75'!F$3</f>
        <v>56.9440791445057</v>
      </c>
      <c r="G7" s="1">
        <f>'[1]SVM 0.75'!G$3</f>
        <v>0.35051910283070198</v>
      </c>
    </row>
    <row r="8" spans="1:7" x14ac:dyDescent="0.25">
      <c r="A8" t="s">
        <v>8</v>
      </c>
      <c r="B8" s="4">
        <f>'[1]SVM 0.85'!B$3</f>
        <v>24.367806333182799</v>
      </c>
      <c r="C8" s="1">
        <f>'[1]SVM 0.85'!C$3</f>
        <v>97.580921659183005</v>
      </c>
      <c r="D8" s="1">
        <f>'[1]SVM 0.85'!D$3</f>
        <v>6.1905029467343304</v>
      </c>
      <c r="E8" s="1">
        <f>'[1]SVM 0.85'!E$3</f>
        <v>2.98799225264563</v>
      </c>
      <c r="F8" s="1">
        <f>'[1]SVM 0.85'!F$3</f>
        <v>63.151011320227902</v>
      </c>
      <c r="G8" s="1">
        <f>'[1]SVM 0.85'!G$3</f>
        <v>0.44605243974493702</v>
      </c>
    </row>
    <row r="9" spans="1:7" x14ac:dyDescent="0.25">
      <c r="A9" s="2" t="s">
        <v>9</v>
      </c>
      <c r="B9" s="5">
        <f>'[1]SVM 0.95'!B$3</f>
        <v>24.308765375736101</v>
      </c>
      <c r="C9" s="6">
        <f>'[1]SVM 0.95'!C$3</f>
        <v>97.427008532539404</v>
      </c>
      <c r="D9" s="6">
        <f>'[1]SVM 0.95'!D$3</f>
        <v>6.1665279736410703</v>
      </c>
      <c r="E9" s="6">
        <f>'[1]SVM 0.95'!E$3</f>
        <v>2.9442202618277098</v>
      </c>
      <c r="F9" s="6">
        <f>'[1]SVM 0.95'!F$3</f>
        <v>75.047631323695398</v>
      </c>
      <c r="G9" s="6">
        <f>'[1]SVM 0.95'!G$3</f>
        <v>0.62883188434711201</v>
      </c>
    </row>
    <row r="11" spans="1:7" x14ac:dyDescent="0.25">
      <c r="A11" s="2" t="s">
        <v>11</v>
      </c>
      <c r="B11" s="3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</row>
    <row r="12" spans="1:7" x14ac:dyDescent="0.25">
      <c r="A12" t="s">
        <v>7</v>
      </c>
      <c r="B12" s="4">
        <f>'[1]SVM 0.75'!B$4</f>
        <v>49.731051423039702</v>
      </c>
      <c r="C12" s="1">
        <f>'[1]SVM 0.75'!C$4</f>
        <v>215.79109206507701</v>
      </c>
      <c r="D12" s="1">
        <f>'[1]SVM 0.75'!D$4</f>
        <v>23.231336205194001</v>
      </c>
      <c r="E12" s="1">
        <f>'[1]SVM 0.75'!E$4</f>
        <v>7.6449771902663599</v>
      </c>
      <c r="F12" s="1">
        <f>'[1]SVM 0.75'!F$4</f>
        <v>85.131492460938603</v>
      </c>
      <c r="G12" s="1">
        <f>'[1]SVM 0.75'!G$4</f>
        <v>0.73508008371057798</v>
      </c>
    </row>
    <row r="13" spans="1:7" x14ac:dyDescent="0.25">
      <c r="A13" t="s">
        <v>8</v>
      </c>
      <c r="B13" s="4">
        <f>'[1]SVM 0.85'!B$4</f>
        <v>49.726918182292799</v>
      </c>
      <c r="C13" s="1">
        <f>'[1]SVM 0.85'!C$4</f>
        <v>215.78311642939201</v>
      </c>
      <c r="D13" s="1">
        <f>'[1]SVM 0.85'!D$4</f>
        <v>23.230440567946101</v>
      </c>
      <c r="E13" s="1">
        <f>'[1]SVM 0.85'!E$4</f>
        <v>7.6422889438590396</v>
      </c>
      <c r="F13" s="1">
        <f>'[1]SVM 0.85'!F$4</f>
        <v>85.965574772934104</v>
      </c>
      <c r="G13" s="1">
        <f>'[1]SVM 0.85'!G$4</f>
        <v>0.73483150469173297</v>
      </c>
    </row>
    <row r="14" spans="1:7" x14ac:dyDescent="0.25">
      <c r="A14" s="2" t="s">
        <v>9</v>
      </c>
      <c r="B14" s="5">
        <f>'[1]SVM 0.95'!B$4</f>
        <v>49.7208494723209</v>
      </c>
      <c r="C14" s="6">
        <f>'[1]SVM 0.95'!C$4</f>
        <v>215.771617968512</v>
      </c>
      <c r="D14" s="6">
        <f>'[1]SVM 0.95'!D$4</f>
        <v>23.2291820237675</v>
      </c>
      <c r="E14" s="6">
        <f>'[1]SVM 0.95'!E$4</f>
        <v>7.6385589184810003</v>
      </c>
      <c r="F14" s="6">
        <f>'[1]SVM 0.95'!F$4</f>
        <v>87.216681378337299</v>
      </c>
      <c r="G14" s="6">
        <f>'[1]SVM 0.95'!G$4</f>
        <v>0.73669482114364904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B3" sqref="B3"/>
    </sheetView>
  </sheetViews>
  <sheetFormatPr baseColWidth="10" defaultRowHeight="15" x14ac:dyDescent="0.25"/>
  <cols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39.055663994053099</v>
      </c>
      <c r="C2" s="1">
        <v>200.412459203206</v>
      </c>
      <c r="D2" s="1">
        <v>15.267586848774</v>
      </c>
      <c r="E2" s="1">
        <v>6.72439629982133</v>
      </c>
      <c r="F2" s="1">
        <v>83.920093335923895</v>
      </c>
      <c r="G2" s="1">
        <v>0.40428167181480501</v>
      </c>
    </row>
    <row r="3" spans="1:7" x14ac:dyDescent="0.25">
      <c r="A3" t="s">
        <v>10</v>
      </c>
      <c r="B3" s="1">
        <v>22.247057981468501</v>
      </c>
      <c r="C3" s="1">
        <v>97.315447754422706</v>
      </c>
      <c r="D3" s="1">
        <v>6.2300344506864196</v>
      </c>
      <c r="E3" s="1">
        <v>3.0201040680506201</v>
      </c>
      <c r="F3" s="1">
        <v>52.906672351776898</v>
      </c>
      <c r="G3" s="1">
        <v>0.22897307417837401</v>
      </c>
    </row>
    <row r="4" spans="1:7" x14ac:dyDescent="0.25">
      <c r="A4" t="s">
        <v>11</v>
      </c>
      <c r="B4" s="1">
        <v>48.857030354000202</v>
      </c>
      <c r="C4" s="1">
        <v>215.388460940394</v>
      </c>
      <c r="D4" s="1">
        <v>23.249101311313002</v>
      </c>
      <c r="E4" s="1">
        <v>7.6682610244669496</v>
      </c>
      <c r="F4" s="1">
        <v>90.441714702024399</v>
      </c>
      <c r="G4" s="1">
        <v>0.75461386367707395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baseColWidth="10" defaultRowHeight="15" x14ac:dyDescent="0.25"/>
  <cols>
    <col min="2" max="2" width="11.5703125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38.436466321102998</v>
      </c>
      <c r="C2" s="1">
        <v>200.18287837600101</v>
      </c>
      <c r="D2" s="1">
        <v>15.2637112661178</v>
      </c>
      <c r="E2" s="1">
        <v>6.7141130138418301</v>
      </c>
      <c r="F2" s="1">
        <v>90.699812335003401</v>
      </c>
      <c r="G2" s="1">
        <v>0.53110096030127596</v>
      </c>
    </row>
    <row r="3" spans="1:7" x14ac:dyDescent="0.25">
      <c r="A3" t="s">
        <v>10</v>
      </c>
      <c r="B3" s="1">
        <v>21.9548283824602</v>
      </c>
      <c r="C3" s="1">
        <v>97.223766650104295</v>
      </c>
      <c r="D3" s="1">
        <v>6.2209594168571103</v>
      </c>
      <c r="E3" s="1">
        <v>3.0155495410742601</v>
      </c>
      <c r="F3" s="1">
        <v>56.106352600977601</v>
      </c>
      <c r="G3" s="1">
        <v>0.337858058179418</v>
      </c>
    </row>
    <row r="4" spans="1:7" x14ac:dyDescent="0.25">
      <c r="A4" t="s">
        <v>11</v>
      </c>
      <c r="B4" s="1">
        <v>48.280599155422699</v>
      </c>
      <c r="C4" s="1">
        <v>215.283882791774</v>
      </c>
      <c r="D4" s="1">
        <v>23.246996191005898</v>
      </c>
      <c r="E4" s="1">
        <v>7.6613818814705699</v>
      </c>
      <c r="F4" s="1">
        <v>95.936357241365897</v>
      </c>
      <c r="G4" s="1">
        <v>0.755936578243525</v>
      </c>
    </row>
    <row r="5" spans="1:7" x14ac:dyDescent="0.25">
      <c r="B5" s="1"/>
      <c r="C5" s="1"/>
      <c r="D5" s="1"/>
      <c r="E5" s="1"/>
      <c r="F5" s="1"/>
      <c r="G5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10" sqref="C10"/>
    </sheetView>
  </sheetViews>
  <sheetFormatPr baseColWidth="10" defaultRowHeight="15" x14ac:dyDescent="0.25"/>
  <cols>
    <col min="2" max="2" width="12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36.970080904223998</v>
      </c>
      <c r="C2" s="1">
        <v>199.63918450937899</v>
      </c>
      <c r="D2" s="1">
        <v>15.254533101959099</v>
      </c>
      <c r="E2" s="1">
        <v>6.6897601112766498</v>
      </c>
      <c r="F2" s="1">
        <v>106.75555915882801</v>
      </c>
      <c r="G2" s="1">
        <v>0.83143470401436204</v>
      </c>
    </row>
    <row r="3" spans="1:7" x14ac:dyDescent="0.25">
      <c r="A3" t="s">
        <v>10</v>
      </c>
      <c r="B3" s="1">
        <v>21.426567184253098</v>
      </c>
      <c r="C3" s="1">
        <v>97.040404441467601</v>
      </c>
      <c r="D3" s="1">
        <v>6.20987943369341</v>
      </c>
      <c r="E3" s="1">
        <v>3.0065338175923602</v>
      </c>
      <c r="F3" s="1">
        <v>61.890389974532702</v>
      </c>
      <c r="G3" s="1">
        <v>0.42763637479761502</v>
      </c>
    </row>
    <row r="4" spans="1:7" x14ac:dyDescent="0.25">
      <c r="A4" t="s">
        <v>11</v>
      </c>
      <c r="B4" s="1">
        <v>46.564474289509299</v>
      </c>
      <c r="C4" s="1">
        <v>214.85308917878999</v>
      </c>
      <c r="D4" s="1">
        <v>23.234977014001199</v>
      </c>
      <c r="E4" s="1">
        <v>7.6380928228060103</v>
      </c>
      <c r="F4" s="1">
        <v>114.94292902249499</v>
      </c>
      <c r="G4" s="1">
        <v>1.0713526553708099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 evolution</vt:lpstr>
      <vt:lpstr>NN 0.75</vt:lpstr>
      <vt:lpstr>NN 0.85</vt:lpstr>
      <vt:lpstr>NN 0.95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2024-11-05T10:01:58Z</dcterms:created>
  <dcterms:modified xsi:type="dcterms:W3CDTF">2024-11-05T11:00:47Z</dcterms:modified>
</cp:coreProperties>
</file>