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xMetrics\metadata\"/>
    </mc:Choice>
  </mc:AlternateContent>
  <bookViews>
    <workbookView xWindow="0" yWindow="0" windowWidth="29010" windowHeight="12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9" i="1"/>
  <c r="G11" i="1"/>
  <c r="G13" i="1"/>
  <c r="G14" i="1"/>
  <c r="G15" i="1"/>
  <c r="G17" i="1"/>
  <c r="G18" i="1"/>
  <c r="G20" i="1"/>
  <c r="G22" i="1"/>
  <c r="G23" i="1"/>
  <c r="G25" i="1"/>
  <c r="G26" i="1"/>
  <c r="G27" i="1"/>
  <c r="G28" i="1"/>
  <c r="G29" i="1"/>
  <c r="G30" i="1"/>
  <c r="G32" i="1"/>
  <c r="G33" i="1"/>
  <c r="G34" i="1"/>
  <c r="G35" i="1"/>
  <c r="G36" i="1"/>
  <c r="G38" i="1"/>
  <c r="G40" i="1"/>
  <c r="G41" i="1"/>
  <c r="G43" i="1"/>
  <c r="G1" i="1"/>
  <c r="E43" i="1"/>
  <c r="C43" i="1"/>
</calcChain>
</file>

<file path=xl/sharedStrings.xml><?xml version="1.0" encoding="utf-8"?>
<sst xmlns="http://schemas.openxmlformats.org/spreadsheetml/2006/main" count="41" uniqueCount="40">
  <si>
    <t>Agamemnon</t>
  </si>
  <si>
    <t>Ch</t>
  </si>
  <si>
    <t>Persians</t>
  </si>
  <si>
    <t>Promethius</t>
  </si>
  <si>
    <t>Seven</t>
  </si>
  <si>
    <t>Suppliants</t>
  </si>
  <si>
    <t>Diodorus</t>
  </si>
  <si>
    <t>Book 11</t>
  </si>
  <si>
    <t>Herodotus</t>
  </si>
  <si>
    <t xml:space="preserve">Book 1 </t>
  </si>
  <si>
    <t>Hesiod</t>
  </si>
  <si>
    <t>Shield</t>
  </si>
  <si>
    <t>Theogony</t>
  </si>
  <si>
    <t>Works</t>
  </si>
  <si>
    <t>Homer</t>
  </si>
  <si>
    <t>Iliad</t>
  </si>
  <si>
    <t>Odyssey</t>
  </si>
  <si>
    <t>Lysias</t>
  </si>
  <si>
    <t>Selections</t>
  </si>
  <si>
    <t xml:space="preserve">Plutarch </t>
  </si>
  <si>
    <t>Alcibiades</t>
  </si>
  <si>
    <t>Lycurgus</t>
  </si>
  <si>
    <t>Polybius</t>
  </si>
  <si>
    <t>Book 1</t>
  </si>
  <si>
    <t>Book 2</t>
  </si>
  <si>
    <t>Book 6</t>
  </si>
  <si>
    <t>Book 9</t>
  </si>
  <si>
    <t>Book 21</t>
  </si>
  <si>
    <t>Book 10</t>
  </si>
  <si>
    <t>Sophocles</t>
  </si>
  <si>
    <t>Ajax</t>
  </si>
  <si>
    <t>Antigone</t>
  </si>
  <si>
    <t>Electra</t>
  </si>
  <si>
    <t>OT</t>
  </si>
  <si>
    <t>Trachiniae</t>
  </si>
  <si>
    <t>Thucydides</t>
  </si>
  <si>
    <t>Xenophon</t>
  </si>
  <si>
    <t>Cry 1</t>
  </si>
  <si>
    <t>Eumenides</t>
  </si>
  <si>
    <t>Hel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</si>
</sst>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13" workbookViewId="0">
      <selection activeCell="R31" sqref="R31"/>
    </sheetView>
  </sheetViews>
  <sheetFormatPr defaultRowHeight="15" x14ac:dyDescent="0.25"/>
  <sheetData>
    <row r="1" spans="1:7" x14ac:dyDescent="0.25">
      <c r="B1" t="s">
        <v>0</v>
      </c>
      <c r="C1">
        <v>10037</v>
      </c>
      <c r="E1">
        <v>351388</v>
      </c>
      <c r="G1" s="2">
        <f>E1/C1</f>
        <v>35.009265716847665</v>
      </c>
    </row>
    <row r="2" spans="1:7" x14ac:dyDescent="0.25">
      <c r="B2" t="s">
        <v>1</v>
      </c>
      <c r="C2">
        <v>5828</v>
      </c>
      <c r="E2">
        <v>199934</v>
      </c>
      <c r="G2" s="2">
        <f t="shared" ref="G2:G43" si="0">E2/C2</f>
        <v>34.30576527110501</v>
      </c>
    </row>
    <row r="3" spans="1:7" x14ac:dyDescent="0.25">
      <c r="B3" t="s">
        <v>38</v>
      </c>
      <c r="C3">
        <v>6518</v>
      </c>
      <c r="E3">
        <v>224797</v>
      </c>
      <c r="G3" s="2">
        <f t="shared" si="0"/>
        <v>34.488646824179199</v>
      </c>
    </row>
    <row r="4" spans="1:7" x14ac:dyDescent="0.25">
      <c r="B4" t="s">
        <v>2</v>
      </c>
      <c r="C4">
        <v>6364</v>
      </c>
      <c r="E4">
        <v>219796</v>
      </c>
      <c r="G4" s="2">
        <f t="shared" si="0"/>
        <v>34.537397862979262</v>
      </c>
    </row>
    <row r="5" spans="1:7" x14ac:dyDescent="0.25">
      <c r="B5" t="s">
        <v>3</v>
      </c>
      <c r="C5">
        <v>7170</v>
      </c>
      <c r="E5">
        <v>249909</v>
      </c>
      <c r="G5" s="2">
        <f t="shared" si="0"/>
        <v>34.854811715481169</v>
      </c>
    </row>
    <row r="6" spans="1:7" x14ac:dyDescent="0.25">
      <c r="B6" t="s">
        <v>4</v>
      </c>
      <c r="C6">
        <v>6344</v>
      </c>
      <c r="E6">
        <v>217240</v>
      </c>
      <c r="G6" s="2">
        <f t="shared" si="0"/>
        <v>34.243379571248425</v>
      </c>
    </row>
    <row r="7" spans="1:7" x14ac:dyDescent="0.25">
      <c r="B7" t="s">
        <v>5</v>
      </c>
      <c r="C7">
        <v>6071</v>
      </c>
      <c r="E7">
        <v>204464</v>
      </c>
      <c r="G7" s="2">
        <f t="shared" si="0"/>
        <v>33.678800856531048</v>
      </c>
    </row>
    <row r="8" spans="1:7" x14ac:dyDescent="0.25">
      <c r="G8" s="2"/>
    </row>
    <row r="9" spans="1:7" x14ac:dyDescent="0.25">
      <c r="A9" t="s">
        <v>6</v>
      </c>
      <c r="B9" t="s">
        <v>7</v>
      </c>
      <c r="C9">
        <v>25692</v>
      </c>
      <c r="E9">
        <v>1028628</v>
      </c>
      <c r="G9" s="2">
        <f t="shared" si="0"/>
        <v>40.036898645492762</v>
      </c>
    </row>
    <row r="10" spans="1:7" x14ac:dyDescent="0.25">
      <c r="G10" s="2"/>
    </row>
    <row r="11" spans="1:7" x14ac:dyDescent="0.25">
      <c r="A11" t="s">
        <v>8</v>
      </c>
      <c r="B11" t="s">
        <v>9</v>
      </c>
      <c r="C11">
        <v>33102</v>
      </c>
      <c r="E11">
        <v>1288895</v>
      </c>
      <c r="G11" s="2">
        <f t="shared" si="0"/>
        <v>38.937073288623047</v>
      </c>
    </row>
    <row r="12" spans="1:7" x14ac:dyDescent="0.25">
      <c r="G12" s="2"/>
    </row>
    <row r="13" spans="1:7" x14ac:dyDescent="0.25">
      <c r="A13" t="s">
        <v>10</v>
      </c>
      <c r="B13" t="s">
        <v>11</v>
      </c>
      <c r="C13">
        <v>3934</v>
      </c>
      <c r="E13">
        <v>143272</v>
      </c>
      <c r="G13" s="2">
        <f t="shared" si="0"/>
        <v>36.418912048805289</v>
      </c>
    </row>
    <row r="14" spans="1:7" x14ac:dyDescent="0.25">
      <c r="B14" t="s">
        <v>12</v>
      </c>
      <c r="C14">
        <v>8234</v>
      </c>
      <c r="E14">
        <v>311404</v>
      </c>
      <c r="G14" s="2">
        <f t="shared" si="0"/>
        <v>37.819285887782364</v>
      </c>
    </row>
    <row r="15" spans="1:7" x14ac:dyDescent="0.25">
      <c r="B15" t="s">
        <v>13</v>
      </c>
      <c r="C15">
        <v>7116</v>
      </c>
      <c r="E15">
        <v>247829</v>
      </c>
      <c r="G15" s="2">
        <f t="shared" si="0"/>
        <v>34.827009555930296</v>
      </c>
    </row>
    <row r="16" spans="1:7" x14ac:dyDescent="0.25">
      <c r="G16" s="2"/>
    </row>
    <row r="17" spans="1:7" x14ac:dyDescent="0.25">
      <c r="A17" t="s">
        <v>14</v>
      </c>
      <c r="B17" t="s">
        <v>15</v>
      </c>
      <c r="C17">
        <v>130481</v>
      </c>
      <c r="E17" s="1">
        <v>4714842</v>
      </c>
      <c r="G17" s="2">
        <f t="shared" si="0"/>
        <v>36.134318406511291</v>
      </c>
    </row>
    <row r="18" spans="1:7" x14ac:dyDescent="0.25">
      <c r="B18" t="s">
        <v>16</v>
      </c>
      <c r="C18">
        <v>105612</v>
      </c>
      <c r="E18" s="1">
        <v>3701624</v>
      </c>
      <c r="G18" s="2">
        <f t="shared" si="0"/>
        <v>35.049274703632165</v>
      </c>
    </row>
    <row r="19" spans="1:7" x14ac:dyDescent="0.25">
      <c r="G19" s="2"/>
    </row>
    <row r="20" spans="1:7" x14ac:dyDescent="0.25">
      <c r="A20" t="s">
        <v>17</v>
      </c>
      <c r="B20" t="s">
        <v>18</v>
      </c>
      <c r="C20">
        <v>22049</v>
      </c>
      <c r="E20" s="1">
        <v>898222</v>
      </c>
      <c r="G20" s="2">
        <f t="shared" si="0"/>
        <v>40.73753911742029</v>
      </c>
    </row>
    <row r="21" spans="1:7" x14ac:dyDescent="0.25">
      <c r="G21" s="2"/>
    </row>
    <row r="22" spans="1:7" x14ac:dyDescent="0.25">
      <c r="A22" t="s">
        <v>19</v>
      </c>
      <c r="B22" t="s">
        <v>20</v>
      </c>
      <c r="C22">
        <v>11439</v>
      </c>
      <c r="E22" s="1">
        <v>470451</v>
      </c>
      <c r="G22" s="2">
        <f t="shared" si="0"/>
        <v>41.12693417256753</v>
      </c>
    </row>
    <row r="23" spans="1:7" x14ac:dyDescent="0.25">
      <c r="B23" t="s">
        <v>21</v>
      </c>
      <c r="C23">
        <v>10709</v>
      </c>
      <c r="E23" s="1">
        <v>437308</v>
      </c>
      <c r="G23" s="2">
        <f t="shared" si="0"/>
        <v>40.835558875712017</v>
      </c>
    </row>
    <row r="24" spans="1:7" x14ac:dyDescent="0.25">
      <c r="G24" s="2"/>
    </row>
    <row r="25" spans="1:7" x14ac:dyDescent="0.25">
      <c r="A25" t="s">
        <v>22</v>
      </c>
      <c r="B25" t="s">
        <v>23</v>
      </c>
      <c r="C25">
        <v>28271</v>
      </c>
      <c r="E25" s="1">
        <v>1183077</v>
      </c>
      <c r="G25" s="2">
        <f t="shared" si="0"/>
        <v>41.847723815924446</v>
      </c>
    </row>
    <row r="26" spans="1:7" x14ac:dyDescent="0.25">
      <c r="B26" t="s">
        <v>24</v>
      </c>
      <c r="C26">
        <v>21139</v>
      </c>
      <c r="E26" s="1">
        <v>894071</v>
      </c>
      <c r="G26" s="2">
        <f t="shared" si="0"/>
        <v>42.294857845688064</v>
      </c>
    </row>
    <row r="27" spans="1:7" x14ac:dyDescent="0.25">
      <c r="B27" t="s">
        <v>25</v>
      </c>
      <c r="C27">
        <v>17306</v>
      </c>
      <c r="E27" s="1">
        <v>727546</v>
      </c>
      <c r="G27" s="2">
        <f t="shared" si="0"/>
        <v>42.040101698832778</v>
      </c>
    </row>
    <row r="28" spans="1:7" x14ac:dyDescent="0.25">
      <c r="B28" t="s">
        <v>26</v>
      </c>
      <c r="C28">
        <v>11620</v>
      </c>
      <c r="E28" s="1">
        <v>491575</v>
      </c>
      <c r="G28" s="2">
        <f t="shared" si="0"/>
        <v>42.304216867469883</v>
      </c>
    </row>
    <row r="29" spans="1:7" x14ac:dyDescent="0.25">
      <c r="B29" t="s">
        <v>28</v>
      </c>
      <c r="C29">
        <v>14939</v>
      </c>
      <c r="E29" s="1">
        <v>634552</v>
      </c>
      <c r="G29" s="2">
        <f t="shared" si="0"/>
        <v>42.476203226454246</v>
      </c>
    </row>
    <row r="30" spans="1:7" x14ac:dyDescent="0.25">
      <c r="B30" t="s">
        <v>27</v>
      </c>
      <c r="C30">
        <v>12252</v>
      </c>
      <c r="E30" s="1">
        <v>500214</v>
      </c>
      <c r="G30" s="2">
        <f t="shared" si="0"/>
        <v>40.827130264446623</v>
      </c>
    </row>
    <row r="31" spans="1:7" x14ac:dyDescent="0.25">
      <c r="G31" s="2"/>
    </row>
    <row r="32" spans="1:7" x14ac:dyDescent="0.25">
      <c r="A32" t="s">
        <v>29</v>
      </c>
      <c r="B32" t="s">
        <v>30</v>
      </c>
      <c r="C32">
        <v>9751</v>
      </c>
      <c r="E32" s="1">
        <v>340849</v>
      </c>
      <c r="G32" s="2">
        <f t="shared" si="0"/>
        <v>34.955286637267974</v>
      </c>
    </row>
    <row r="33" spans="1:7" x14ac:dyDescent="0.25">
      <c r="B33" t="s">
        <v>31</v>
      </c>
      <c r="C33">
        <v>8990</v>
      </c>
      <c r="E33" s="1">
        <v>316672</v>
      </c>
      <c r="G33" s="2">
        <f t="shared" si="0"/>
        <v>35.224916573971079</v>
      </c>
    </row>
    <row r="34" spans="1:7" x14ac:dyDescent="0.25">
      <c r="B34" t="s">
        <v>32</v>
      </c>
      <c r="C34">
        <v>10806</v>
      </c>
      <c r="E34" s="1">
        <v>374418</v>
      </c>
      <c r="G34" s="2">
        <f t="shared" si="0"/>
        <v>34.649083842309828</v>
      </c>
    </row>
    <row r="35" spans="1:7" x14ac:dyDescent="0.25">
      <c r="B35" t="s">
        <v>33</v>
      </c>
      <c r="C35">
        <v>11521</v>
      </c>
      <c r="E35" s="1">
        <v>401570</v>
      </c>
      <c r="G35" s="2">
        <f t="shared" si="0"/>
        <v>34.855481295026472</v>
      </c>
    </row>
    <row r="36" spans="1:7" x14ac:dyDescent="0.25">
      <c r="B36" t="s">
        <v>34</v>
      </c>
      <c r="C36">
        <v>9026</v>
      </c>
      <c r="E36" s="1">
        <v>319901</v>
      </c>
      <c r="G36" s="2">
        <f t="shared" si="0"/>
        <v>35.44216707290051</v>
      </c>
    </row>
    <row r="37" spans="1:7" x14ac:dyDescent="0.25">
      <c r="G37" s="2"/>
    </row>
    <row r="38" spans="1:7" x14ac:dyDescent="0.25">
      <c r="A38" t="s">
        <v>35</v>
      </c>
      <c r="B38" t="s">
        <v>23</v>
      </c>
      <c r="C38">
        <v>25360</v>
      </c>
      <c r="E38" s="1">
        <v>1048258</v>
      </c>
      <c r="G38" s="2">
        <f t="shared" si="0"/>
        <v>41.335094637223975</v>
      </c>
    </row>
    <row r="39" spans="1:7" x14ac:dyDescent="0.25">
      <c r="G39" s="2"/>
    </row>
    <row r="40" spans="1:7" x14ac:dyDescent="0.25">
      <c r="A40" t="s">
        <v>36</v>
      </c>
      <c r="B40" t="s">
        <v>37</v>
      </c>
      <c r="C40">
        <v>14220</v>
      </c>
      <c r="E40" s="1">
        <v>561894</v>
      </c>
      <c r="G40" s="2">
        <f t="shared" si="0"/>
        <v>39.514345991561179</v>
      </c>
    </row>
    <row r="41" spans="1:7" x14ac:dyDescent="0.25">
      <c r="B41" t="s">
        <v>39</v>
      </c>
      <c r="C41">
        <v>8000</v>
      </c>
      <c r="E41" s="1">
        <v>339791</v>
      </c>
      <c r="G41" s="2">
        <f t="shared" si="0"/>
        <v>42.473875</v>
      </c>
    </row>
    <row r="42" spans="1:7" x14ac:dyDescent="0.25">
      <c r="G42" s="2"/>
    </row>
    <row r="43" spans="1:7" x14ac:dyDescent="0.25">
      <c r="C43">
        <f>SUM(C1:C41)</f>
        <v>609901</v>
      </c>
      <c r="E43">
        <f>SUM(E1:E41)</f>
        <v>23044391</v>
      </c>
      <c r="G43" s="2">
        <f t="shared" si="0"/>
        <v>37.783822292470418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2017-03-11T18:44:26Z</dcterms:created>
  <dcterms:modified xsi:type="dcterms:W3CDTF">2017-03-15T02:45:01Z</dcterms:modified>
</cp:coreProperties>
</file>