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"/>
    </mc:Choice>
  </mc:AlternateContent>
  <bookViews>
    <workbookView xWindow="0" yWindow="0" windowWidth="28800" windowHeight="12435" activeTab="2"/>
  </bookViews>
  <sheets>
    <sheet name="labels_dist_matrix" sheetId="1" r:id="rId1"/>
    <sheet name="Prose-prose" sheetId="2" r:id="rId2"/>
    <sheet name="Verse-Verse" sheetId="3" r:id="rId3"/>
  </sheets>
  <calcPr calcId="152511"/>
</workbook>
</file>

<file path=xl/calcChain.xml><?xml version="1.0" encoding="utf-8"?>
<calcChain xmlns="http://schemas.openxmlformats.org/spreadsheetml/2006/main">
  <c r="B45" i="3" l="1"/>
  <c r="B44" i="3"/>
  <c r="B43" i="3"/>
  <c r="B41" i="3"/>
  <c r="B40" i="3"/>
  <c r="B39" i="3"/>
  <c r="B37" i="3"/>
  <c r="B36" i="3"/>
  <c r="B35" i="3"/>
  <c r="D45" i="1" l="1"/>
  <c r="D44" i="1"/>
  <c r="D43" i="1"/>
  <c r="C45" i="1"/>
  <c r="C44" i="1"/>
  <c r="C43" i="1"/>
  <c r="B43" i="1"/>
  <c r="B44" i="1"/>
  <c r="B45" i="1"/>
  <c r="B41" i="1"/>
  <c r="B40" i="1"/>
  <c r="B39" i="1"/>
  <c r="B33" i="3"/>
  <c r="B32" i="3"/>
  <c r="B31" i="3"/>
  <c r="B16" i="2"/>
  <c r="B15" i="2"/>
  <c r="B14" i="2"/>
</calcChain>
</file>

<file path=xl/sharedStrings.xml><?xml version="1.0" encoding="utf-8"?>
<sst xmlns="http://schemas.openxmlformats.org/spreadsheetml/2006/main" count="148" uniqueCount="40">
  <si>
    <t>Aesch_Ag</t>
  </si>
  <si>
    <t>Aesch_Ch</t>
  </si>
  <si>
    <t>Aesch_Eum</t>
  </si>
  <si>
    <t>Aesch_Pers</t>
  </si>
  <si>
    <t>Aesch_Prom</t>
  </si>
  <si>
    <t>Aesch_Sept</t>
  </si>
  <si>
    <t>Aesch_Sup</t>
  </si>
  <si>
    <t>Athen_12-13</t>
  </si>
  <si>
    <t>DiodSic_11</t>
  </si>
  <si>
    <t>Hdt_1</t>
  </si>
  <si>
    <t>Hesiod_Op</t>
  </si>
  <si>
    <t>Hesiod_Sh</t>
  </si>
  <si>
    <t>Hesiod_Th</t>
  </si>
  <si>
    <t>Iliad_1-4</t>
  </si>
  <si>
    <t>Iliad_13-16</t>
  </si>
  <si>
    <t>Iliad_17-20</t>
  </si>
  <si>
    <t>Iliad_21-24</t>
  </si>
  <si>
    <t>Iliad_5-8</t>
  </si>
  <si>
    <t>Iliad_9-12</t>
  </si>
  <si>
    <t>Lysias_Sels</t>
  </si>
  <si>
    <t>Od_1-4</t>
  </si>
  <si>
    <t>Od_13-16</t>
  </si>
  <si>
    <t>Od_17-20</t>
  </si>
  <si>
    <t>Od_21-24</t>
  </si>
  <si>
    <t>Od_5-8</t>
  </si>
  <si>
    <t>Od_9-12</t>
  </si>
  <si>
    <t>Plb_1</t>
  </si>
  <si>
    <t>Plb_9&amp;10</t>
  </si>
  <si>
    <t>Plut_Alc</t>
  </si>
  <si>
    <t>Plut_Lyc</t>
  </si>
  <si>
    <t>Soph_Aj</t>
  </si>
  <si>
    <t>Soph_Ant</t>
  </si>
  <si>
    <t>Soph_El</t>
  </si>
  <si>
    <t>Soph_OT</t>
  </si>
  <si>
    <t>Soph_Trach</t>
  </si>
  <si>
    <t>Thuc_1</t>
  </si>
  <si>
    <t>prose/verse</t>
  </si>
  <si>
    <t>iliad/iliad</t>
  </si>
  <si>
    <t>od/od</t>
  </si>
  <si>
    <t>il/od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</si>
</sst>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5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B41" sqref="B41"/>
    </sheetView>
  </sheetViews>
  <sheetFormatPr defaultRowHeight="15" x14ac:dyDescent="0.25"/>
  <sheetData>
    <row r="2" spans="1:3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</row>
    <row r="3" spans="1:37" x14ac:dyDescent="0.25">
      <c r="A3" t="s">
        <v>1</v>
      </c>
      <c r="B3">
        <v>4.3561971310152003</v>
      </c>
    </row>
    <row r="4" spans="1:37" x14ac:dyDescent="0.25">
      <c r="A4" t="s">
        <v>2</v>
      </c>
      <c r="B4">
        <v>2.4607850892570702</v>
      </c>
      <c r="C4">
        <v>3.769718268498</v>
      </c>
    </row>
    <row r="5" spans="1:37" x14ac:dyDescent="0.25">
      <c r="A5" t="s">
        <v>3</v>
      </c>
      <c r="B5">
        <v>4.7647671212929401</v>
      </c>
      <c r="C5">
        <v>2.7873791191474901</v>
      </c>
      <c r="D5">
        <v>3.7619310716755399</v>
      </c>
    </row>
    <row r="6" spans="1:37" x14ac:dyDescent="0.25">
      <c r="A6" t="s">
        <v>4</v>
      </c>
      <c r="B6">
        <v>5.1953565845365803</v>
      </c>
      <c r="C6">
        <v>2.50963878755051</v>
      </c>
      <c r="D6">
        <v>3.95287809011664</v>
      </c>
      <c r="E6">
        <v>2.4111028608951699</v>
      </c>
    </row>
    <row r="7" spans="1:37" x14ac:dyDescent="0.25">
      <c r="A7" t="s">
        <v>5</v>
      </c>
      <c r="B7">
        <v>5.0833344136163001</v>
      </c>
      <c r="C7">
        <v>2.40201867048967</v>
      </c>
      <c r="D7">
        <v>3.9717149678871602</v>
      </c>
      <c r="E7">
        <v>1.95276411574023</v>
      </c>
      <c r="F7">
        <v>2.0442654370494102</v>
      </c>
    </row>
    <row r="8" spans="1:37" x14ac:dyDescent="0.25">
      <c r="A8" t="s">
        <v>6</v>
      </c>
      <c r="B8">
        <v>5.1348661176739201</v>
      </c>
      <c r="C8">
        <v>2.63175395553922</v>
      </c>
      <c r="D8">
        <v>5.0418285645654501</v>
      </c>
      <c r="E8">
        <v>3.74136704112684</v>
      </c>
      <c r="F8">
        <v>3.6850734858573899</v>
      </c>
      <c r="G8">
        <v>3.4486068153681302</v>
      </c>
    </row>
    <row r="9" spans="1:37" x14ac:dyDescent="0.25">
      <c r="A9" t="s">
        <v>7</v>
      </c>
      <c r="B9">
        <v>4.57610947260617</v>
      </c>
      <c r="C9">
        <v>4.7062171248089699</v>
      </c>
      <c r="D9">
        <v>4.0131891892783402</v>
      </c>
      <c r="E9">
        <v>3.8355910778618498</v>
      </c>
      <c r="F9">
        <v>4.5727532506744897</v>
      </c>
      <c r="G9">
        <v>4.3323412082835899</v>
      </c>
      <c r="H9">
        <v>5.4254785306363296</v>
      </c>
    </row>
    <row r="10" spans="1:37" x14ac:dyDescent="0.25">
      <c r="A10" t="s">
        <v>8</v>
      </c>
      <c r="B10">
        <v>7.0822080181099496</v>
      </c>
      <c r="C10">
        <v>7.7580105415104503</v>
      </c>
      <c r="D10">
        <v>6.1030028824698199</v>
      </c>
      <c r="E10">
        <v>6.2506550583273297</v>
      </c>
      <c r="F10">
        <v>7.0024408036435402</v>
      </c>
      <c r="G10">
        <v>6.8873610630434499</v>
      </c>
      <c r="H10">
        <v>8.7407609301464504</v>
      </c>
      <c r="I10">
        <v>4.2899164753447598</v>
      </c>
    </row>
    <row r="11" spans="1:37" x14ac:dyDescent="0.25">
      <c r="A11" t="s">
        <v>9</v>
      </c>
      <c r="B11">
        <v>5.8608918680425903</v>
      </c>
      <c r="C11">
        <v>6.1785302541364597</v>
      </c>
      <c r="D11">
        <v>4.7717283838885001</v>
      </c>
      <c r="E11">
        <v>4.7040437292931703</v>
      </c>
      <c r="F11">
        <v>5.3809059027160497</v>
      </c>
      <c r="G11">
        <v>5.3539184164921503</v>
      </c>
      <c r="H11">
        <v>7.2259873419801997</v>
      </c>
      <c r="I11">
        <v>2.8189257604822302</v>
      </c>
      <c r="J11">
        <v>2.3627938795922598</v>
      </c>
    </row>
    <row r="12" spans="1:37" x14ac:dyDescent="0.25">
      <c r="A12" t="s">
        <v>10</v>
      </c>
      <c r="B12">
        <v>5.0715653042929203</v>
      </c>
      <c r="C12">
        <v>3.8230820746341099</v>
      </c>
      <c r="D12">
        <v>4.04303232877644</v>
      </c>
      <c r="E12">
        <v>2.9277613840850298</v>
      </c>
      <c r="F12">
        <v>3.4462524654474098</v>
      </c>
      <c r="G12">
        <v>3.3407426256012198</v>
      </c>
      <c r="H12">
        <v>4.8165110595780103</v>
      </c>
      <c r="I12">
        <v>3.84098769436592</v>
      </c>
      <c r="J12">
        <v>5.6992705426783399</v>
      </c>
      <c r="K12">
        <v>4.3052523987334501</v>
      </c>
    </row>
    <row r="13" spans="1:37" x14ac:dyDescent="0.25">
      <c r="A13" t="s">
        <v>11</v>
      </c>
      <c r="B13">
        <v>5.3631879269765497</v>
      </c>
      <c r="C13">
        <v>4.4362684338832103</v>
      </c>
      <c r="D13">
        <v>4.3457357459029096</v>
      </c>
      <c r="E13">
        <v>3.5491572042578601</v>
      </c>
      <c r="F13">
        <v>4.2876577016355197</v>
      </c>
      <c r="G13">
        <v>3.9336417462335298</v>
      </c>
      <c r="H13">
        <v>5.47938084233739</v>
      </c>
      <c r="I13">
        <v>4.2161567817968004</v>
      </c>
      <c r="J13">
        <v>5.6790442399473999</v>
      </c>
      <c r="K13">
        <v>4.4934937695028498</v>
      </c>
      <c r="L13">
        <v>3.2571318122437001</v>
      </c>
    </row>
    <row r="14" spans="1:37" x14ac:dyDescent="0.25">
      <c r="A14" t="s">
        <v>12</v>
      </c>
      <c r="B14">
        <v>5.2963818915034997</v>
      </c>
      <c r="C14">
        <v>5.2688942333824196</v>
      </c>
      <c r="D14">
        <v>4.4221557466348997</v>
      </c>
      <c r="E14">
        <v>3.9024313144340201</v>
      </c>
      <c r="F14">
        <v>4.9619790585574401</v>
      </c>
      <c r="G14">
        <v>4.6311445385691004</v>
      </c>
      <c r="H14">
        <v>6.1066252502346998</v>
      </c>
      <c r="I14">
        <v>3.60355274670902</v>
      </c>
      <c r="J14">
        <v>4.7351075391116098</v>
      </c>
      <c r="K14">
        <v>3.7059440877867602</v>
      </c>
      <c r="L14">
        <v>3.5774179787176199</v>
      </c>
      <c r="M14">
        <v>3.38998567276438</v>
      </c>
    </row>
    <row r="15" spans="1:37" x14ac:dyDescent="0.25">
      <c r="A15" t="s">
        <v>13</v>
      </c>
      <c r="B15">
        <v>6.3020963649622601</v>
      </c>
      <c r="C15">
        <v>5.3528603369141097</v>
      </c>
      <c r="D15">
        <v>4.7923509661413899</v>
      </c>
      <c r="E15">
        <v>4.2004940128139996</v>
      </c>
      <c r="F15">
        <v>4.3382033586697899</v>
      </c>
      <c r="G15">
        <v>4.5466743065413899</v>
      </c>
      <c r="H15">
        <v>6.6259779604011202</v>
      </c>
      <c r="I15">
        <v>4.6728537394289198</v>
      </c>
      <c r="J15">
        <v>5.2360950469745804</v>
      </c>
      <c r="K15">
        <v>3.85472746206981</v>
      </c>
      <c r="L15">
        <v>3.7191652161432098</v>
      </c>
      <c r="M15">
        <v>3.1688986131839698</v>
      </c>
      <c r="N15">
        <v>4.2182474915889498</v>
      </c>
    </row>
    <row r="16" spans="1:37" x14ac:dyDescent="0.25">
      <c r="A16" t="s">
        <v>14</v>
      </c>
      <c r="B16">
        <v>6.9339469531870197</v>
      </c>
      <c r="C16">
        <v>6.08379452849322</v>
      </c>
      <c r="D16">
        <v>5.3701228195321304</v>
      </c>
      <c r="E16">
        <v>4.8520908488109704</v>
      </c>
      <c r="F16">
        <v>5.0189208582677098</v>
      </c>
      <c r="G16">
        <v>5.1497393601513899</v>
      </c>
      <c r="H16">
        <v>7.3735074794065998</v>
      </c>
      <c r="I16">
        <v>5.3360434067399103</v>
      </c>
      <c r="J16">
        <v>5.2907843755960897</v>
      </c>
      <c r="K16">
        <v>4.2049358648836304</v>
      </c>
      <c r="L16">
        <v>4.3228609812699101</v>
      </c>
      <c r="M16">
        <v>3.5567547026004598</v>
      </c>
      <c r="N16">
        <v>4.7122873228966604</v>
      </c>
      <c r="O16">
        <v>1.52865560614428</v>
      </c>
    </row>
    <row r="17" spans="1:31" x14ac:dyDescent="0.25">
      <c r="A17" t="s">
        <v>15</v>
      </c>
      <c r="B17">
        <v>6.4035955675321503</v>
      </c>
      <c r="C17">
        <v>5.45223741307188</v>
      </c>
      <c r="D17">
        <v>4.9592595513509297</v>
      </c>
      <c r="E17">
        <v>4.4300984963781698</v>
      </c>
      <c r="F17">
        <v>4.5907407711168302</v>
      </c>
      <c r="G17">
        <v>4.7385421799384098</v>
      </c>
      <c r="H17">
        <v>6.7177344084359696</v>
      </c>
      <c r="I17">
        <v>4.9728651513969702</v>
      </c>
      <c r="J17">
        <v>5.5012272487653604</v>
      </c>
      <c r="K17">
        <v>4.2420284530522299</v>
      </c>
      <c r="L17">
        <v>3.7716892949447098</v>
      </c>
      <c r="M17">
        <v>2.9445033505762299</v>
      </c>
      <c r="N17">
        <v>4.3674884512676302</v>
      </c>
      <c r="O17">
        <v>1.42522615209312</v>
      </c>
      <c r="P17">
        <v>1.28514484734974</v>
      </c>
    </row>
    <row r="18" spans="1:31" x14ac:dyDescent="0.25">
      <c r="A18" t="s">
        <v>16</v>
      </c>
      <c r="B18">
        <v>7.5115805770263702</v>
      </c>
      <c r="C18">
        <v>6.5107767869198998</v>
      </c>
      <c r="D18">
        <v>5.8841310228403296</v>
      </c>
      <c r="E18">
        <v>5.3138888799418202</v>
      </c>
      <c r="F18">
        <v>5.352077873861</v>
      </c>
      <c r="G18">
        <v>5.5290521464173699</v>
      </c>
      <c r="H18">
        <v>7.8299283325370403</v>
      </c>
      <c r="I18">
        <v>6.0515097330464904</v>
      </c>
      <c r="J18">
        <v>5.85765636052761</v>
      </c>
      <c r="K18">
        <v>4.8141290820240403</v>
      </c>
      <c r="L18">
        <v>4.8096567512319304</v>
      </c>
      <c r="M18">
        <v>4.1446197941253597</v>
      </c>
      <c r="N18">
        <v>5.3278795842243403</v>
      </c>
      <c r="O18">
        <v>2.0564715675791101</v>
      </c>
      <c r="P18">
        <v>1.2116755132316199</v>
      </c>
      <c r="Q18">
        <v>1.8234281431378301</v>
      </c>
    </row>
    <row r="19" spans="1:31" x14ac:dyDescent="0.25">
      <c r="A19" t="s">
        <v>17</v>
      </c>
      <c r="B19">
        <v>6.8396936949454998</v>
      </c>
      <c r="C19">
        <v>5.9429580540332001</v>
      </c>
      <c r="D19">
        <v>5.2859210956030402</v>
      </c>
      <c r="E19">
        <v>4.76695518699196</v>
      </c>
      <c r="F19">
        <v>4.85789294300851</v>
      </c>
      <c r="G19">
        <v>5.0250827450767703</v>
      </c>
      <c r="H19">
        <v>7.1960176439704497</v>
      </c>
      <c r="I19">
        <v>5.2727967084724998</v>
      </c>
      <c r="J19">
        <v>5.4173646025650299</v>
      </c>
      <c r="K19">
        <v>4.2241933692542304</v>
      </c>
      <c r="L19">
        <v>4.2174872713727503</v>
      </c>
      <c r="M19">
        <v>3.5642791589098399</v>
      </c>
      <c r="N19">
        <v>4.6655782189531596</v>
      </c>
      <c r="O19">
        <v>1.3599293726419099</v>
      </c>
      <c r="P19">
        <v>1.11434220526667</v>
      </c>
      <c r="Q19">
        <v>1.45683980386237</v>
      </c>
      <c r="R19">
        <v>1.4997886521714801</v>
      </c>
    </row>
    <row r="20" spans="1:31" x14ac:dyDescent="0.25">
      <c r="A20" t="s">
        <v>18</v>
      </c>
      <c r="B20">
        <v>6.5317681991061596</v>
      </c>
      <c r="C20">
        <v>5.7072775481075002</v>
      </c>
      <c r="D20">
        <v>4.97406018082894</v>
      </c>
      <c r="E20">
        <v>4.4701758058252601</v>
      </c>
      <c r="F20">
        <v>4.6028312911248896</v>
      </c>
      <c r="G20">
        <v>4.8492174812543398</v>
      </c>
      <c r="H20">
        <v>6.9751538495455199</v>
      </c>
      <c r="I20">
        <v>4.85904160733112</v>
      </c>
      <c r="J20">
        <v>5.0206429605498402</v>
      </c>
      <c r="K20">
        <v>3.8017211389993202</v>
      </c>
      <c r="L20">
        <v>3.8491581924854201</v>
      </c>
      <c r="M20">
        <v>3.4083541072616299</v>
      </c>
      <c r="N20">
        <v>4.3012126816475904</v>
      </c>
      <c r="O20">
        <v>1.2268474034441099</v>
      </c>
      <c r="P20">
        <v>1.3564110166925401</v>
      </c>
      <c r="Q20">
        <v>1.46964880085414</v>
      </c>
      <c r="R20">
        <v>1.8844547821431601</v>
      </c>
      <c r="S20">
        <v>1.29093122315599</v>
      </c>
    </row>
    <row r="21" spans="1:31" x14ac:dyDescent="0.25">
      <c r="A21" t="s">
        <v>19</v>
      </c>
      <c r="B21">
        <v>5.6199739389641596</v>
      </c>
      <c r="C21">
        <v>6.2727872376074698</v>
      </c>
      <c r="D21">
        <v>4.9222199052380704</v>
      </c>
      <c r="E21">
        <v>5.2720898625124004</v>
      </c>
      <c r="F21">
        <v>5.7575140920564598</v>
      </c>
      <c r="G21">
        <v>5.9829464889218196</v>
      </c>
      <c r="H21">
        <v>7.0962045002545402</v>
      </c>
      <c r="I21">
        <v>3.2492096149591299</v>
      </c>
      <c r="J21">
        <v>3.8317025349219702</v>
      </c>
      <c r="K21">
        <v>2.77347030450363</v>
      </c>
      <c r="L21">
        <v>4.8798673774218697</v>
      </c>
      <c r="M21">
        <v>5.51909146344153</v>
      </c>
      <c r="N21">
        <v>4.3360412642157096</v>
      </c>
      <c r="O21">
        <v>5.1562546111206702</v>
      </c>
      <c r="P21">
        <v>5.8001237204481502</v>
      </c>
      <c r="Q21">
        <v>5.5686237394586602</v>
      </c>
      <c r="R21">
        <v>6.4249917558190797</v>
      </c>
      <c r="S21">
        <v>5.7500328573397397</v>
      </c>
      <c r="T21">
        <v>5.1384074637389503</v>
      </c>
    </row>
    <row r="22" spans="1:31" x14ac:dyDescent="0.25">
      <c r="A22" t="s">
        <v>20</v>
      </c>
      <c r="B22">
        <v>6.2169229173262801</v>
      </c>
      <c r="C22">
        <v>5.3145618804248196</v>
      </c>
      <c r="D22">
        <v>4.6874624862580001</v>
      </c>
      <c r="E22">
        <v>4.0876377153176904</v>
      </c>
      <c r="F22">
        <v>4.1552658993609297</v>
      </c>
      <c r="G22">
        <v>4.4868094560990404</v>
      </c>
      <c r="H22">
        <v>6.5657722440922504</v>
      </c>
      <c r="I22">
        <v>4.6034958114298696</v>
      </c>
      <c r="J22">
        <v>5.2067208403647998</v>
      </c>
      <c r="K22">
        <v>3.7438519795072902</v>
      </c>
      <c r="L22">
        <v>3.6006288697316</v>
      </c>
      <c r="M22">
        <v>3.6218138778348599</v>
      </c>
      <c r="N22">
        <v>4.1368806040772501</v>
      </c>
      <c r="O22">
        <v>1.7897073192031401</v>
      </c>
      <c r="P22">
        <v>2.2971867713525098</v>
      </c>
      <c r="Q22">
        <v>2.2112013045366701</v>
      </c>
      <c r="R22">
        <v>2.6304672417136601</v>
      </c>
      <c r="S22">
        <v>2.0340915153762098</v>
      </c>
      <c r="T22">
        <v>1.80704488957716</v>
      </c>
      <c r="U22">
        <v>4.8817541441125298</v>
      </c>
    </row>
    <row r="23" spans="1:31" x14ac:dyDescent="0.25">
      <c r="A23" t="s">
        <v>21</v>
      </c>
      <c r="B23">
        <v>6.5210044379541499</v>
      </c>
      <c r="C23">
        <v>5.5000415169508798</v>
      </c>
      <c r="D23">
        <v>5.0412772590060699</v>
      </c>
      <c r="E23">
        <v>4.5158289364496298</v>
      </c>
      <c r="F23">
        <v>4.4823240862072504</v>
      </c>
      <c r="G23">
        <v>4.8128925271362997</v>
      </c>
      <c r="H23">
        <v>6.7340470960790197</v>
      </c>
      <c r="I23">
        <v>5.0682429772011401</v>
      </c>
      <c r="J23">
        <v>5.6621997839961997</v>
      </c>
      <c r="K23">
        <v>4.2824219119853497</v>
      </c>
      <c r="L23">
        <v>3.84727740884661</v>
      </c>
      <c r="M23">
        <v>3.6225562229921202</v>
      </c>
      <c r="N23">
        <v>4.5254735075242696</v>
      </c>
      <c r="O23">
        <v>1.68046684885032</v>
      </c>
      <c r="P23">
        <v>2.0787789799665299</v>
      </c>
      <c r="Q23">
        <v>1.89941192618942</v>
      </c>
      <c r="R23">
        <v>2.42887306524102</v>
      </c>
      <c r="S23">
        <v>1.91751218705842</v>
      </c>
      <c r="T23">
        <v>1.78293793489041</v>
      </c>
      <c r="U23">
        <v>5.3700668937568397</v>
      </c>
      <c r="V23">
        <v>1.5091059500058901</v>
      </c>
    </row>
    <row r="24" spans="1:31" x14ac:dyDescent="0.25">
      <c r="A24" t="s">
        <v>22</v>
      </c>
      <c r="B24">
        <v>6.09535367607391</v>
      </c>
      <c r="C24">
        <v>4.8523177720615003</v>
      </c>
      <c r="D24">
        <v>4.75981872133457</v>
      </c>
      <c r="E24">
        <v>4.0497189867421497</v>
      </c>
      <c r="F24">
        <v>4.0066174785431397</v>
      </c>
      <c r="G24">
        <v>4.3076536516530499</v>
      </c>
      <c r="H24">
        <v>6.0584150688492704</v>
      </c>
      <c r="I24">
        <v>4.7895010677431697</v>
      </c>
      <c r="J24">
        <v>6.0056451303823097</v>
      </c>
      <c r="K24">
        <v>4.4489646107909202</v>
      </c>
      <c r="L24">
        <v>3.3941566103701701</v>
      </c>
      <c r="M24">
        <v>3.4285035824487702</v>
      </c>
      <c r="N24">
        <v>4.4796161250603097</v>
      </c>
      <c r="O24">
        <v>2.0730635505760402</v>
      </c>
      <c r="P24">
        <v>2.6122554684577302</v>
      </c>
      <c r="Q24">
        <v>2.1776375090664399</v>
      </c>
      <c r="R24">
        <v>2.9575595563597799</v>
      </c>
      <c r="S24">
        <v>2.4536830394263598</v>
      </c>
      <c r="T24">
        <v>2.37358330923447</v>
      </c>
      <c r="U24">
        <v>5.4332179003524601</v>
      </c>
      <c r="V24">
        <v>1.8657103986246399</v>
      </c>
      <c r="W24">
        <v>1.3193860232874299</v>
      </c>
    </row>
    <row r="25" spans="1:31" x14ac:dyDescent="0.25">
      <c r="A25" t="s">
        <v>23</v>
      </c>
      <c r="B25">
        <v>6.5206555760870897</v>
      </c>
      <c r="C25">
        <v>5.6866164277980102</v>
      </c>
      <c r="D25">
        <v>5.0495348515450003</v>
      </c>
      <c r="E25">
        <v>4.5792643337727004</v>
      </c>
      <c r="F25">
        <v>4.6946134113057498</v>
      </c>
      <c r="G25">
        <v>4.9402755566726997</v>
      </c>
      <c r="H25">
        <v>6.9385669830800696</v>
      </c>
      <c r="I25">
        <v>5.0309099784100599</v>
      </c>
      <c r="J25">
        <v>5.45696657761063</v>
      </c>
      <c r="K25">
        <v>4.1229722783916696</v>
      </c>
      <c r="L25">
        <v>3.9245905560685799</v>
      </c>
      <c r="M25">
        <v>3.5991801604315601</v>
      </c>
      <c r="N25">
        <v>4.4570795031822099</v>
      </c>
      <c r="O25">
        <v>1.6648571852060401</v>
      </c>
      <c r="P25">
        <v>1.8345672023744699</v>
      </c>
      <c r="Q25">
        <v>1.79394622637402</v>
      </c>
      <c r="R25">
        <v>2.1824744444484399</v>
      </c>
      <c r="S25">
        <v>1.7700727768482301</v>
      </c>
      <c r="T25">
        <v>1.65559143921663</v>
      </c>
      <c r="U25">
        <v>5.3916790171249804</v>
      </c>
      <c r="V25">
        <v>1.54818054458207</v>
      </c>
      <c r="W25">
        <v>1.0606114743676101</v>
      </c>
      <c r="X25">
        <v>1.4936687125925501</v>
      </c>
    </row>
    <row r="26" spans="1:31" x14ac:dyDescent="0.25">
      <c r="A26" t="s">
        <v>24</v>
      </c>
      <c r="B26">
        <v>6.5424764067355401</v>
      </c>
      <c r="C26">
        <v>5.6342421352855601</v>
      </c>
      <c r="D26">
        <v>4.9842965422001697</v>
      </c>
      <c r="E26">
        <v>4.3766703242780398</v>
      </c>
      <c r="F26">
        <v>4.5152738617307797</v>
      </c>
      <c r="G26">
        <v>4.7701223132104298</v>
      </c>
      <c r="H26">
        <v>6.8969968975132598</v>
      </c>
      <c r="I26">
        <v>4.8878366756600897</v>
      </c>
      <c r="J26">
        <v>5.2442534326065902</v>
      </c>
      <c r="K26">
        <v>3.8859757440473301</v>
      </c>
      <c r="L26">
        <v>3.8134898338255598</v>
      </c>
      <c r="M26">
        <v>3.4880996637252601</v>
      </c>
      <c r="N26">
        <v>4.2740130520045296</v>
      </c>
      <c r="O26">
        <v>1.47006850984102</v>
      </c>
      <c r="P26">
        <v>1.6706732394391599</v>
      </c>
      <c r="Q26">
        <v>1.6539969057413999</v>
      </c>
      <c r="R26">
        <v>2.0119830601477799</v>
      </c>
      <c r="S26">
        <v>1.53271210546686</v>
      </c>
      <c r="T26">
        <v>1.2808249618571099</v>
      </c>
      <c r="U26">
        <v>5.1769143821479</v>
      </c>
      <c r="V26">
        <v>1.3633546155173599</v>
      </c>
      <c r="W26">
        <v>1.30668620604273</v>
      </c>
      <c r="X26">
        <v>1.8976054936069999</v>
      </c>
      <c r="Y26">
        <v>1.23409703147742</v>
      </c>
    </row>
    <row r="27" spans="1:31" x14ac:dyDescent="0.25">
      <c r="A27" t="s">
        <v>25</v>
      </c>
      <c r="B27">
        <v>7.0920773238487698</v>
      </c>
      <c r="C27">
        <v>6.2883797105827499</v>
      </c>
      <c r="D27">
        <v>5.4903306376648002</v>
      </c>
      <c r="E27">
        <v>5.0532808929099202</v>
      </c>
      <c r="F27">
        <v>5.1016611266700398</v>
      </c>
      <c r="G27">
        <v>5.3536836368000804</v>
      </c>
      <c r="H27">
        <v>7.5430804086940197</v>
      </c>
      <c r="I27">
        <v>5.4558749495974102</v>
      </c>
      <c r="J27">
        <v>5.3439916434927701</v>
      </c>
      <c r="K27">
        <v>4.2055187289428302</v>
      </c>
      <c r="L27">
        <v>4.5205266473260899</v>
      </c>
      <c r="M27">
        <v>4.0218828843043202</v>
      </c>
      <c r="N27">
        <v>4.7509433111225503</v>
      </c>
      <c r="O27">
        <v>1.94348652679541</v>
      </c>
      <c r="P27">
        <v>1.8152732057609</v>
      </c>
      <c r="Q27">
        <v>2.1072161989337101</v>
      </c>
      <c r="R27">
        <v>1.9873250501236099</v>
      </c>
      <c r="S27">
        <v>1.75472388933659</v>
      </c>
      <c r="T27">
        <v>1.69077033861715</v>
      </c>
      <c r="U27">
        <v>5.5668876381313099</v>
      </c>
      <c r="V27">
        <v>1.83079899989481</v>
      </c>
      <c r="W27">
        <v>1.73973326128845</v>
      </c>
      <c r="X27">
        <v>2.5327570203963199</v>
      </c>
      <c r="Y27">
        <v>1.5859476160130801</v>
      </c>
      <c r="Z27">
        <v>1.4144282496918701</v>
      </c>
    </row>
    <row r="28" spans="1:31" x14ac:dyDescent="0.25">
      <c r="A28" t="s">
        <v>26</v>
      </c>
      <c r="B28">
        <v>6.4018567345494501</v>
      </c>
      <c r="C28">
        <v>7.4352266098750803</v>
      </c>
      <c r="D28">
        <v>5.7918431179564402</v>
      </c>
      <c r="E28">
        <v>6.1718822445394199</v>
      </c>
      <c r="F28">
        <v>6.9981646010498197</v>
      </c>
      <c r="G28">
        <v>6.8309751443222604</v>
      </c>
      <c r="H28">
        <v>8.2256483875069204</v>
      </c>
      <c r="I28">
        <v>3.57395732129664</v>
      </c>
      <c r="J28">
        <v>2.3728069536130998</v>
      </c>
      <c r="K28">
        <v>2.8119697430396902</v>
      </c>
      <c r="L28">
        <v>5.6954816943408204</v>
      </c>
      <c r="M28">
        <v>5.9041246487045402</v>
      </c>
      <c r="N28">
        <v>4.5016881626960998</v>
      </c>
      <c r="O28">
        <v>5.9559567671273204</v>
      </c>
      <c r="P28">
        <v>6.3167333693091301</v>
      </c>
      <c r="Q28">
        <v>6.2608291628337698</v>
      </c>
      <c r="R28">
        <v>6.9718110888292699</v>
      </c>
      <c r="S28">
        <v>6.3738491192800497</v>
      </c>
      <c r="T28">
        <v>5.8743622729064402</v>
      </c>
      <c r="U28">
        <v>3.05408931752907</v>
      </c>
      <c r="V28">
        <v>5.8389240917009504</v>
      </c>
      <c r="W28">
        <v>6.3535481739193296</v>
      </c>
      <c r="X28">
        <v>6.5018628864852701</v>
      </c>
      <c r="Y28">
        <v>6.2131805733887902</v>
      </c>
      <c r="Z28">
        <v>6.0255755537351501</v>
      </c>
      <c r="AA28">
        <v>6.2611143644879297</v>
      </c>
    </row>
    <row r="29" spans="1:31" x14ac:dyDescent="0.25">
      <c r="A29" t="s">
        <v>27</v>
      </c>
      <c r="B29">
        <v>6.3321980433261897</v>
      </c>
      <c r="C29">
        <v>7.37553093282584</v>
      </c>
      <c r="D29">
        <v>5.6947811898173297</v>
      </c>
      <c r="E29">
        <v>6.0745557163723696</v>
      </c>
      <c r="F29">
        <v>6.8375416297549902</v>
      </c>
      <c r="G29">
        <v>6.7722230680136004</v>
      </c>
      <c r="H29">
        <v>8.1169309743442604</v>
      </c>
      <c r="I29">
        <v>3.5546641723152002</v>
      </c>
      <c r="J29">
        <v>2.6480583584314998</v>
      </c>
      <c r="K29">
        <v>2.7054739385427702</v>
      </c>
      <c r="L29">
        <v>5.7039462134359296</v>
      </c>
      <c r="M29">
        <v>6.0249759752247698</v>
      </c>
      <c r="N29">
        <v>4.5542846860989599</v>
      </c>
      <c r="O29">
        <v>5.8753306311848599</v>
      </c>
      <c r="P29">
        <v>6.2985555683750496</v>
      </c>
      <c r="Q29">
        <v>6.2508378176952197</v>
      </c>
      <c r="R29">
        <v>6.9445817780425099</v>
      </c>
      <c r="S29">
        <v>6.3329632713303603</v>
      </c>
      <c r="T29">
        <v>5.7740726205943904</v>
      </c>
      <c r="U29">
        <v>2.43326601703472</v>
      </c>
      <c r="V29">
        <v>5.6799910684264097</v>
      </c>
      <c r="W29">
        <v>6.2469996174032101</v>
      </c>
      <c r="X29">
        <v>6.4297539739805201</v>
      </c>
      <c r="Y29">
        <v>6.1235242757071804</v>
      </c>
      <c r="Z29">
        <v>5.9079002637202498</v>
      </c>
      <c r="AA29">
        <v>6.1547767474001001</v>
      </c>
      <c r="AB29">
        <v>1.5002310186007699</v>
      </c>
    </row>
    <row r="30" spans="1:31" x14ac:dyDescent="0.25">
      <c r="A30" t="s">
        <v>28</v>
      </c>
      <c r="B30">
        <v>6.8162739215164398</v>
      </c>
      <c r="C30">
        <v>7.6125120901424603</v>
      </c>
      <c r="D30">
        <v>5.9126976514992799</v>
      </c>
      <c r="E30">
        <v>6.08200228789417</v>
      </c>
      <c r="F30">
        <v>6.8379601429354704</v>
      </c>
      <c r="G30">
        <v>6.8294062286692503</v>
      </c>
      <c r="H30">
        <v>8.5266367984142999</v>
      </c>
      <c r="I30">
        <v>4.0224699678608298</v>
      </c>
      <c r="J30">
        <v>2.0089025445111699</v>
      </c>
      <c r="K30">
        <v>2.3175681376410999</v>
      </c>
      <c r="L30">
        <v>5.6489687435801503</v>
      </c>
      <c r="M30">
        <v>6.0198480984446698</v>
      </c>
      <c r="N30">
        <v>4.7503508413184203</v>
      </c>
      <c r="O30">
        <v>5.49935487418671</v>
      </c>
      <c r="P30">
        <v>5.7967774090764204</v>
      </c>
      <c r="Q30">
        <v>5.9082978104005601</v>
      </c>
      <c r="R30">
        <v>6.3400497090337096</v>
      </c>
      <c r="S30">
        <v>5.85192492897181</v>
      </c>
      <c r="T30">
        <v>5.3524935163058096</v>
      </c>
      <c r="U30">
        <v>2.9773056952835599</v>
      </c>
      <c r="V30">
        <v>5.2970716423755597</v>
      </c>
      <c r="W30">
        <v>5.9125912630749502</v>
      </c>
      <c r="X30">
        <v>6.1546220042672601</v>
      </c>
      <c r="Y30">
        <v>5.7277318450607302</v>
      </c>
      <c r="Z30">
        <v>5.47325679009578</v>
      </c>
      <c r="AA30">
        <v>5.6890260595474897</v>
      </c>
      <c r="AB30">
        <v>2.1796184896701698</v>
      </c>
      <c r="AC30">
        <v>1.9856493885287201</v>
      </c>
    </row>
    <row r="31" spans="1:31" x14ac:dyDescent="0.25">
      <c r="A31" t="s">
        <v>29</v>
      </c>
      <c r="B31">
        <v>5.6314022425880399</v>
      </c>
      <c r="C31">
        <v>6.4462466617801004</v>
      </c>
      <c r="D31">
        <v>4.9845493116420299</v>
      </c>
      <c r="E31">
        <v>5.2555844843697201</v>
      </c>
      <c r="F31">
        <v>6.0194158147475996</v>
      </c>
      <c r="G31">
        <v>5.9432531722721302</v>
      </c>
      <c r="H31">
        <v>7.2267431798109101</v>
      </c>
      <c r="I31">
        <v>2.7403603767533999</v>
      </c>
      <c r="J31">
        <v>3.2311696180196101</v>
      </c>
      <c r="K31">
        <v>2.52927455169513</v>
      </c>
      <c r="L31">
        <v>4.9462046672496403</v>
      </c>
      <c r="M31">
        <v>5.4182045424394696</v>
      </c>
      <c r="N31">
        <v>4.0573614162053602</v>
      </c>
      <c r="O31">
        <v>5.4737911628266502</v>
      </c>
      <c r="P31">
        <v>6.0195176243188104</v>
      </c>
      <c r="Q31">
        <v>5.8467650342413</v>
      </c>
      <c r="R31">
        <v>6.6940440633838998</v>
      </c>
      <c r="S31">
        <v>6.0261137537642702</v>
      </c>
      <c r="T31">
        <v>5.4646424352508101</v>
      </c>
      <c r="U31">
        <v>2.0545892267814101</v>
      </c>
      <c r="V31">
        <v>5.2954656632235704</v>
      </c>
      <c r="W31">
        <v>5.8574900762643098</v>
      </c>
      <c r="X31">
        <v>5.8988876664634704</v>
      </c>
      <c r="Y31">
        <v>5.7811078911049298</v>
      </c>
      <c r="Z31">
        <v>5.5553429715891403</v>
      </c>
      <c r="AA31">
        <v>5.9352851997107301</v>
      </c>
      <c r="AB31">
        <v>2.08254590767516</v>
      </c>
      <c r="AC31">
        <v>1.71877993522184</v>
      </c>
      <c r="AD31">
        <v>2.31208939288214</v>
      </c>
    </row>
    <row r="32" spans="1:31" x14ac:dyDescent="0.25">
      <c r="A32" t="s">
        <v>30</v>
      </c>
      <c r="B32">
        <v>4.9982921357680796</v>
      </c>
      <c r="C32">
        <v>2.49053497266376</v>
      </c>
      <c r="D32">
        <v>4.1767745816017596</v>
      </c>
      <c r="E32">
        <v>2.9308939415054098</v>
      </c>
      <c r="F32">
        <v>2.3238377350875101</v>
      </c>
      <c r="G32">
        <v>2.58234063710387</v>
      </c>
      <c r="H32">
        <v>3.4235975315972</v>
      </c>
      <c r="I32">
        <v>4.4834330930558304</v>
      </c>
      <c r="J32">
        <v>7.3892446694729399</v>
      </c>
      <c r="K32">
        <v>5.7267193837068504</v>
      </c>
      <c r="L32">
        <v>3.77071888056452</v>
      </c>
      <c r="M32">
        <v>4.7605695872360601</v>
      </c>
      <c r="N32">
        <v>5.27037968202462</v>
      </c>
      <c r="O32">
        <v>5.1567722860932097</v>
      </c>
      <c r="P32">
        <v>5.8933814699523399</v>
      </c>
      <c r="Q32">
        <v>5.3801966120677296</v>
      </c>
      <c r="R32">
        <v>6.3169983460004797</v>
      </c>
      <c r="S32">
        <v>5.7732947785070996</v>
      </c>
      <c r="T32">
        <v>5.4886233997012601</v>
      </c>
      <c r="U32">
        <v>5.7782549828573897</v>
      </c>
      <c r="V32">
        <v>4.9232612301582899</v>
      </c>
      <c r="W32">
        <v>5.25418806404012</v>
      </c>
      <c r="X32">
        <v>4.6704662798186396</v>
      </c>
      <c r="Y32">
        <v>5.4844784926313599</v>
      </c>
      <c r="Z32">
        <v>5.3748770038441398</v>
      </c>
      <c r="AA32">
        <v>5.9560718502048298</v>
      </c>
      <c r="AB32">
        <v>7.0128855921568896</v>
      </c>
      <c r="AC32">
        <v>6.8625899069620102</v>
      </c>
      <c r="AD32">
        <v>7.0861003623619903</v>
      </c>
      <c r="AE32">
        <v>6.0032152304283102</v>
      </c>
    </row>
    <row r="33" spans="1:36" x14ac:dyDescent="0.25">
      <c r="A33" t="s">
        <v>31</v>
      </c>
      <c r="B33">
        <v>4.9326113392190898</v>
      </c>
      <c r="C33">
        <v>2.8765105247438298</v>
      </c>
      <c r="D33">
        <v>3.7855771349433902</v>
      </c>
      <c r="E33">
        <v>2.36573489598634</v>
      </c>
      <c r="F33">
        <v>2.1006534628474598</v>
      </c>
      <c r="G33">
        <v>2.3683860690703198</v>
      </c>
      <c r="H33">
        <v>3.9886237892627499</v>
      </c>
      <c r="I33">
        <v>3.7251046871452398</v>
      </c>
      <c r="J33">
        <v>6.2708774649912904</v>
      </c>
      <c r="K33">
        <v>4.6261285766527802</v>
      </c>
      <c r="L33">
        <v>3.17629917304067</v>
      </c>
      <c r="M33">
        <v>4.3726586758900101</v>
      </c>
      <c r="N33">
        <v>4.5232202404554602</v>
      </c>
      <c r="O33">
        <v>4.4704289676411104</v>
      </c>
      <c r="P33">
        <v>5.2201100122316104</v>
      </c>
      <c r="Q33">
        <v>4.82449780467753</v>
      </c>
      <c r="R33">
        <v>5.6534356505999197</v>
      </c>
      <c r="S33">
        <v>5.1111230592989303</v>
      </c>
      <c r="T33">
        <v>4.6934173215033299</v>
      </c>
      <c r="U33">
        <v>4.77787576359467</v>
      </c>
      <c r="V33">
        <v>4.2015471273548002</v>
      </c>
      <c r="W33">
        <v>4.6620649083231402</v>
      </c>
      <c r="X33">
        <v>4.2423476931928104</v>
      </c>
      <c r="Y33">
        <v>4.82556588192951</v>
      </c>
      <c r="Z33">
        <v>4.6054176812540604</v>
      </c>
      <c r="AA33">
        <v>5.2019692455731796</v>
      </c>
      <c r="AB33">
        <v>6.0376486385869796</v>
      </c>
      <c r="AC33">
        <v>5.7970183719577699</v>
      </c>
      <c r="AD33">
        <v>5.92935106492423</v>
      </c>
      <c r="AE33">
        <v>4.9889866697580301</v>
      </c>
      <c r="AF33">
        <v>1.98117569478546</v>
      </c>
    </row>
    <row r="34" spans="1:36" x14ac:dyDescent="0.25">
      <c r="A34" t="s">
        <v>32</v>
      </c>
      <c r="B34">
        <v>5.4592947888396504</v>
      </c>
      <c r="C34">
        <v>2.8959784353716498</v>
      </c>
      <c r="D34">
        <v>4.7495197962241198</v>
      </c>
      <c r="E34">
        <v>3.4513103539321301</v>
      </c>
      <c r="F34">
        <v>2.7589681509623101</v>
      </c>
      <c r="G34">
        <v>3.2244394927795201</v>
      </c>
      <c r="H34">
        <v>3.5670871989288302</v>
      </c>
      <c r="I34">
        <v>4.9744845504800796</v>
      </c>
      <c r="J34">
        <v>7.9457642096860299</v>
      </c>
      <c r="K34">
        <v>6.2631306341250301</v>
      </c>
      <c r="L34">
        <v>4.3351869004072201</v>
      </c>
      <c r="M34">
        <v>5.6035892395295397</v>
      </c>
      <c r="N34">
        <v>5.9243711282918303</v>
      </c>
      <c r="O34">
        <v>5.8082849336653304</v>
      </c>
      <c r="P34">
        <v>6.5998008160771597</v>
      </c>
      <c r="Q34">
        <v>6.0955184642422999</v>
      </c>
      <c r="R34">
        <v>7.0036619898935797</v>
      </c>
      <c r="S34">
        <v>6.4654716988973702</v>
      </c>
      <c r="T34">
        <v>6.0905154811053102</v>
      </c>
      <c r="U34">
        <v>6.0749889556425698</v>
      </c>
      <c r="V34">
        <v>5.5653005524163799</v>
      </c>
      <c r="W34">
        <v>5.8443275291002799</v>
      </c>
      <c r="X34">
        <v>5.3041342605524999</v>
      </c>
      <c r="Y34">
        <v>6.1190875344479796</v>
      </c>
      <c r="Z34">
        <v>5.9529193797134701</v>
      </c>
      <c r="AA34">
        <v>6.5746820722817301</v>
      </c>
      <c r="AB34">
        <v>7.5318490347242797</v>
      </c>
      <c r="AC34">
        <v>7.2692721233382898</v>
      </c>
      <c r="AD34">
        <v>7.5467750992426099</v>
      </c>
      <c r="AE34">
        <v>6.4327625114986304</v>
      </c>
      <c r="AF34">
        <v>1.98493229330412</v>
      </c>
      <c r="AG34">
        <v>2.2525348779453598</v>
      </c>
    </row>
    <row r="35" spans="1:36" x14ac:dyDescent="0.25">
      <c r="A35" t="s">
        <v>33</v>
      </c>
      <c r="B35">
        <v>5.0966632150274096</v>
      </c>
      <c r="C35">
        <v>2.7254246485867202</v>
      </c>
      <c r="D35">
        <v>4.27622232762387</v>
      </c>
      <c r="E35">
        <v>3.00515610895819</v>
      </c>
      <c r="F35">
        <v>2.3968472945163501</v>
      </c>
      <c r="G35">
        <v>2.8755078035400898</v>
      </c>
      <c r="H35">
        <v>3.5620005633636902</v>
      </c>
      <c r="I35">
        <v>4.3654319404861202</v>
      </c>
      <c r="J35">
        <v>7.3076819991114697</v>
      </c>
      <c r="K35">
        <v>5.6249444883220701</v>
      </c>
      <c r="L35">
        <v>3.8867942199513599</v>
      </c>
      <c r="M35">
        <v>5.0657605492963</v>
      </c>
      <c r="N35">
        <v>5.3871106859986497</v>
      </c>
      <c r="O35">
        <v>5.2182004049726203</v>
      </c>
      <c r="P35">
        <v>6.0302628856612399</v>
      </c>
      <c r="Q35">
        <v>5.5217635573481898</v>
      </c>
      <c r="R35">
        <v>6.4620708542325502</v>
      </c>
      <c r="S35">
        <v>5.9107328048049501</v>
      </c>
      <c r="T35">
        <v>5.5040188929356297</v>
      </c>
      <c r="U35">
        <v>5.4843424029256003</v>
      </c>
      <c r="V35">
        <v>4.9910129252525799</v>
      </c>
      <c r="W35">
        <v>5.2847066822418398</v>
      </c>
      <c r="X35">
        <v>4.78042205783931</v>
      </c>
      <c r="Y35">
        <v>5.5573869359788004</v>
      </c>
      <c r="Z35">
        <v>5.3798873797258997</v>
      </c>
      <c r="AA35">
        <v>6.0141913786145702</v>
      </c>
      <c r="AB35">
        <v>6.9337559645242504</v>
      </c>
      <c r="AC35">
        <v>6.6880723580372203</v>
      </c>
      <c r="AD35">
        <v>6.9203433824470997</v>
      </c>
      <c r="AE35">
        <v>5.8218974326051001</v>
      </c>
      <c r="AF35">
        <v>1.815338404822</v>
      </c>
      <c r="AG35">
        <v>1.8062148943418399</v>
      </c>
      <c r="AH35">
        <v>1.2563462600583599</v>
      </c>
    </row>
    <row r="36" spans="1:36" x14ac:dyDescent="0.25">
      <c r="A36" t="s">
        <v>34</v>
      </c>
      <c r="B36">
        <v>5.0741154096563204</v>
      </c>
      <c r="C36">
        <v>3.0982041371739699</v>
      </c>
      <c r="D36">
        <v>4.0045966047102501</v>
      </c>
      <c r="E36">
        <v>2.6509737802947</v>
      </c>
      <c r="F36">
        <v>2.3931431026436001</v>
      </c>
      <c r="G36">
        <v>2.7770206346252402</v>
      </c>
      <c r="H36">
        <v>4.1582797478188898</v>
      </c>
      <c r="I36">
        <v>3.81508225320959</v>
      </c>
      <c r="J36">
        <v>6.4332975664894203</v>
      </c>
      <c r="K36">
        <v>4.7370702447689599</v>
      </c>
      <c r="L36">
        <v>3.5691972922173498</v>
      </c>
      <c r="M36">
        <v>4.7241799229400501</v>
      </c>
      <c r="N36">
        <v>4.7736939535729004</v>
      </c>
      <c r="O36">
        <v>4.6682998800684601</v>
      </c>
      <c r="P36">
        <v>5.4548654739012301</v>
      </c>
      <c r="Q36">
        <v>5.0589671153359301</v>
      </c>
      <c r="R36">
        <v>5.88523136299405</v>
      </c>
      <c r="S36">
        <v>5.3282899395575702</v>
      </c>
      <c r="T36">
        <v>4.9161279850453701</v>
      </c>
      <c r="U36">
        <v>4.8064000054478102</v>
      </c>
      <c r="V36">
        <v>4.36651469752469</v>
      </c>
      <c r="W36">
        <v>4.8568191722723704</v>
      </c>
      <c r="X36">
        <v>4.4395222329985904</v>
      </c>
      <c r="Y36">
        <v>5.0299183600530304</v>
      </c>
      <c r="Z36">
        <v>4.7993884833611</v>
      </c>
      <c r="AA36">
        <v>5.4012416585577601</v>
      </c>
      <c r="AB36">
        <v>6.1145946269973903</v>
      </c>
      <c r="AC36">
        <v>5.87070711210926</v>
      </c>
      <c r="AD36">
        <v>6.0110549584994004</v>
      </c>
      <c r="AE36">
        <v>5.0962955092062003</v>
      </c>
      <c r="AF36">
        <v>2.0991047686463999</v>
      </c>
      <c r="AG36">
        <v>1.40005577476059</v>
      </c>
      <c r="AH36">
        <v>2.0218023641992602</v>
      </c>
      <c r="AI36">
        <v>1.7520544195940499</v>
      </c>
    </row>
    <row r="37" spans="1:36" x14ac:dyDescent="0.25">
      <c r="A37" t="s">
        <v>35</v>
      </c>
      <c r="B37">
        <v>7.0598850518468899</v>
      </c>
      <c r="C37">
        <v>7.72643517394014</v>
      </c>
      <c r="D37">
        <v>5.9955560628248898</v>
      </c>
      <c r="E37">
        <v>6.1201160210842804</v>
      </c>
      <c r="F37">
        <v>6.8172480599048901</v>
      </c>
      <c r="G37">
        <v>6.8556292234830396</v>
      </c>
      <c r="H37">
        <v>8.7091606382119693</v>
      </c>
      <c r="I37">
        <v>4.3039193096307997</v>
      </c>
      <c r="J37">
        <v>2.0002030922208198</v>
      </c>
      <c r="K37">
        <v>2.06386078873</v>
      </c>
      <c r="L37">
        <v>5.6250787850477604</v>
      </c>
      <c r="M37">
        <v>5.8609576171717501</v>
      </c>
      <c r="N37">
        <v>4.7083792451493904</v>
      </c>
      <c r="O37">
        <v>4.9660780505406104</v>
      </c>
      <c r="P37">
        <v>5.1890014954083696</v>
      </c>
      <c r="Q37">
        <v>5.4071651932317</v>
      </c>
      <c r="R37">
        <v>5.69894689025395</v>
      </c>
      <c r="S37">
        <v>5.2419985897113701</v>
      </c>
      <c r="T37">
        <v>4.7806496591592502</v>
      </c>
      <c r="U37">
        <v>3.1014216355521298</v>
      </c>
      <c r="V37">
        <v>4.7743162007199702</v>
      </c>
      <c r="W37">
        <v>5.3157234060386802</v>
      </c>
      <c r="X37">
        <v>5.6929161476095498</v>
      </c>
      <c r="Y37">
        <v>5.1254568017963003</v>
      </c>
      <c r="Z37">
        <v>4.8700415616266897</v>
      </c>
      <c r="AA37">
        <v>4.9993480216507802</v>
      </c>
      <c r="AB37">
        <v>2.7963589582179398</v>
      </c>
      <c r="AC37">
        <v>2.3967765787976698</v>
      </c>
      <c r="AD37">
        <v>1.6270255812345999</v>
      </c>
      <c r="AE37">
        <v>2.8983645752882201</v>
      </c>
      <c r="AF37">
        <v>7.2009907220933798</v>
      </c>
      <c r="AG37">
        <v>5.9929349753213197</v>
      </c>
      <c r="AH37">
        <v>7.6148311884464697</v>
      </c>
      <c r="AI37">
        <v>6.9897840793624697</v>
      </c>
      <c r="AJ37">
        <v>6.0743998329599798</v>
      </c>
    </row>
    <row r="39" spans="1:36" x14ac:dyDescent="0.25">
      <c r="A39" t="s">
        <v>36</v>
      </c>
      <c r="B39">
        <f>AVERAGE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5.739264265754799</v>
      </c>
    </row>
    <row r="40" spans="1:36" x14ac:dyDescent="0.25">
      <c r="B40">
        <f>MIN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3.60355274670902</v>
      </c>
    </row>
    <row r="41" spans="1:36" x14ac:dyDescent="0.25">
      <c r="B41">
        <f>MAX($B$9:$H$9,$I$12:$I$20,$I$22:$I$27,$I$32:$I$36,$B$10:$H$10,$J$12:$J$20,$J$22:$J$27,$J$32:$J$36,$B$11:$H$11,$K$12:$K$20,$K$22:$K$27,$K$32:$K$36,$B$21:$H$21,$L$21:$T$21,$U$22:$U$27,$U$32:$U$36,$B$28:$H$28,$L$28:$T$28,$V$28:$AA$28,$AB$32:$AB$36,$B$29:$H$29,$L$29:$T$29,$V$29:$AA$29,$AC$32:$AC$36,$B$30:$H$31,$L$30:$T$31,$V$30:$AA$31,$AD$32:$AE$36,$B$37:$H$37,$L$37:$T$37,$V$37:$AA$37,$AF$37:$AJ$37)</f>
        <v>8.7407609301464504</v>
      </c>
    </row>
    <row r="43" spans="1:36" x14ac:dyDescent="0.25">
      <c r="B43">
        <f>AVERAGE($O$15:$S$20)</f>
        <v>1.4659863393178714</v>
      </c>
      <c r="C43">
        <f>MIN($O$15:$S$20)</f>
        <v>1.11434220526667</v>
      </c>
      <c r="D43">
        <f>MAX($O$15:$S$20)</f>
        <v>2.0564715675791101</v>
      </c>
    </row>
    <row r="44" spans="1:36" x14ac:dyDescent="0.25">
      <c r="B44">
        <f>AVERAGE($V$23:$AA$27)</f>
        <v>1.5801381064926152</v>
      </c>
      <c r="C44">
        <f>MIN($V$23:$AA$27)</f>
        <v>1.0606114743676101</v>
      </c>
      <c r="D44">
        <f>MAX($V$23:$AA$27)</f>
        <v>2.5327570203963199</v>
      </c>
    </row>
    <row r="45" spans="1:36" x14ac:dyDescent="0.25">
      <c r="B45">
        <f>AVERAGE($O$22:$T$27)</f>
        <v>1.9729451578779118</v>
      </c>
      <c r="C45">
        <f>MIN($O$22:$T$27)</f>
        <v>1.2808249618571099</v>
      </c>
      <c r="D45">
        <f>MAX($O$22:$T$27)</f>
        <v>2.9575595563597799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defaultRowHeight="15" x14ac:dyDescent="0.25"/>
  <sheetData>
    <row r="2" spans="1:10" x14ac:dyDescent="0.25">
      <c r="B2" t="s">
        <v>7</v>
      </c>
      <c r="C2" t="s">
        <v>8</v>
      </c>
      <c r="D2" t="s">
        <v>9</v>
      </c>
      <c r="E2" t="s">
        <v>19</v>
      </c>
      <c r="F2" t="s">
        <v>26</v>
      </c>
      <c r="G2" t="s">
        <v>27</v>
      </c>
      <c r="H2" t="s">
        <v>28</v>
      </c>
      <c r="I2" t="s">
        <v>29</v>
      </c>
      <c r="J2" t="s">
        <v>35</v>
      </c>
    </row>
    <row r="3" spans="1:10" x14ac:dyDescent="0.25">
      <c r="A3" t="s">
        <v>7</v>
      </c>
    </row>
    <row r="4" spans="1:10" x14ac:dyDescent="0.25">
      <c r="A4" t="s">
        <v>8</v>
      </c>
      <c r="B4">
        <v>4.2899164753447598</v>
      </c>
    </row>
    <row r="5" spans="1:10" x14ac:dyDescent="0.25">
      <c r="A5" t="s">
        <v>9</v>
      </c>
      <c r="B5">
        <v>2.8189257604822302</v>
      </c>
      <c r="C5">
        <v>2.3627938795922598</v>
      </c>
    </row>
    <row r="6" spans="1:10" x14ac:dyDescent="0.25">
      <c r="A6" t="s">
        <v>19</v>
      </c>
      <c r="B6">
        <v>3.2492096149591299</v>
      </c>
      <c r="C6">
        <v>3.8317025349219702</v>
      </c>
      <c r="D6">
        <v>2.77347030450363</v>
      </c>
    </row>
    <row r="7" spans="1:10" x14ac:dyDescent="0.25">
      <c r="A7" t="s">
        <v>26</v>
      </c>
      <c r="B7">
        <v>3.57395732129664</v>
      </c>
      <c r="C7">
        <v>2.3728069536130998</v>
      </c>
      <c r="D7">
        <v>2.8119697430396902</v>
      </c>
      <c r="E7">
        <v>3.05408931752907</v>
      </c>
    </row>
    <row r="8" spans="1:10" x14ac:dyDescent="0.25">
      <c r="A8" t="s">
        <v>27</v>
      </c>
      <c r="B8">
        <v>3.5546641723152002</v>
      </c>
      <c r="C8">
        <v>2.6480583584314998</v>
      </c>
      <c r="D8">
        <v>2.7054739385427702</v>
      </c>
      <c r="E8">
        <v>2.43326601703472</v>
      </c>
      <c r="F8">
        <v>1.5002310186007699</v>
      </c>
    </row>
    <row r="9" spans="1:10" x14ac:dyDescent="0.25">
      <c r="A9" t="s">
        <v>28</v>
      </c>
      <c r="B9">
        <v>4.0224699678608298</v>
      </c>
      <c r="C9">
        <v>2.0089025445111699</v>
      </c>
      <c r="D9">
        <v>2.3175681376410999</v>
      </c>
      <c r="E9">
        <v>2.9773056952835599</v>
      </c>
      <c r="F9">
        <v>2.1796184896701698</v>
      </c>
      <c r="G9">
        <v>1.9856493885287201</v>
      </c>
    </row>
    <row r="10" spans="1:10" x14ac:dyDescent="0.25">
      <c r="A10" t="s">
        <v>29</v>
      </c>
      <c r="B10">
        <v>2.7403603767533999</v>
      </c>
      <c r="C10">
        <v>3.2311696180196101</v>
      </c>
      <c r="D10">
        <v>2.52927455169513</v>
      </c>
      <c r="E10">
        <v>2.0545892267814101</v>
      </c>
      <c r="F10">
        <v>2.08254590767516</v>
      </c>
      <c r="G10">
        <v>1.71877993522184</v>
      </c>
      <c r="H10">
        <v>2.31208939288214</v>
      </c>
    </row>
    <row r="11" spans="1:10" x14ac:dyDescent="0.25">
      <c r="A11" t="s">
        <v>35</v>
      </c>
      <c r="B11">
        <v>4.3039193096307997</v>
      </c>
      <c r="C11">
        <v>2.0002030922208198</v>
      </c>
      <c r="D11">
        <v>2.06386078873</v>
      </c>
      <c r="E11">
        <v>3.1014216355521298</v>
      </c>
      <c r="F11">
        <v>2.7963589582179398</v>
      </c>
      <c r="G11">
        <v>2.3967765787976698</v>
      </c>
      <c r="H11">
        <v>1.6270255812345999</v>
      </c>
      <c r="I11">
        <v>2.8983645752882201</v>
      </c>
    </row>
    <row r="14" spans="1:10" x14ac:dyDescent="0.25">
      <c r="B14">
        <f>AVERAGE(B4:I11)</f>
        <v>2.7035774767334404</v>
      </c>
    </row>
    <row r="15" spans="1:10" x14ac:dyDescent="0.25">
      <c r="B15">
        <f>MIN(B3:I11)</f>
        <v>1.5002310186007699</v>
      </c>
    </row>
    <row r="16" spans="1:10" x14ac:dyDescent="0.25">
      <c r="B16">
        <f>MAX(B3:I11)</f>
        <v>4.3039193096307997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5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46" sqref="B46"/>
    </sheetView>
  </sheetViews>
  <sheetFormatPr defaultRowHeight="15" x14ac:dyDescent="0.25"/>
  <sheetData>
    <row r="2" spans="1: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</row>
    <row r="3" spans="1:30" x14ac:dyDescent="0.25">
      <c r="A3" t="s">
        <v>1</v>
      </c>
      <c r="B3">
        <v>4.3561971310152003</v>
      </c>
    </row>
    <row r="4" spans="1:30" x14ac:dyDescent="0.25">
      <c r="A4" t="s">
        <v>2</v>
      </c>
      <c r="B4">
        <v>2.4607850892570702</v>
      </c>
      <c r="C4">
        <v>3.769718268498</v>
      </c>
    </row>
    <row r="5" spans="1:30" x14ac:dyDescent="0.25">
      <c r="A5" t="s">
        <v>3</v>
      </c>
      <c r="B5">
        <v>4.7647671212929401</v>
      </c>
      <c r="C5">
        <v>2.7873791191474901</v>
      </c>
      <c r="D5">
        <v>3.7619310716755399</v>
      </c>
    </row>
    <row r="6" spans="1:30" x14ac:dyDescent="0.25">
      <c r="A6" t="s">
        <v>4</v>
      </c>
      <c r="B6">
        <v>5.1953565845365803</v>
      </c>
      <c r="C6">
        <v>2.50963878755051</v>
      </c>
      <c r="D6">
        <v>3.95287809011664</v>
      </c>
      <c r="E6">
        <v>2.4111028608951699</v>
      </c>
    </row>
    <row r="7" spans="1:30" x14ac:dyDescent="0.25">
      <c r="A7" t="s">
        <v>5</v>
      </c>
      <c r="B7">
        <v>5.0833344136163001</v>
      </c>
      <c r="C7">
        <v>2.40201867048967</v>
      </c>
      <c r="D7">
        <v>3.9717149678871602</v>
      </c>
      <c r="E7">
        <v>1.95276411574023</v>
      </c>
      <c r="F7">
        <v>2.0442654370494102</v>
      </c>
    </row>
    <row r="8" spans="1:30" x14ac:dyDescent="0.25">
      <c r="A8" t="s">
        <v>6</v>
      </c>
      <c r="B8">
        <v>5.1348661176739201</v>
      </c>
      <c r="C8">
        <v>2.63175395553922</v>
      </c>
      <c r="D8">
        <v>5.0418285645654501</v>
      </c>
      <c r="E8">
        <v>3.74136704112684</v>
      </c>
      <c r="F8">
        <v>3.6850734858573899</v>
      </c>
      <c r="G8">
        <v>3.4486068153681302</v>
      </c>
    </row>
    <row r="9" spans="1:30" x14ac:dyDescent="0.25">
      <c r="A9" t="s">
        <v>10</v>
      </c>
      <c r="B9">
        <v>5.0715653042929203</v>
      </c>
      <c r="C9">
        <v>3.8230820746341099</v>
      </c>
      <c r="D9">
        <v>4.04303232877644</v>
      </c>
      <c r="E9">
        <v>2.9277613840850298</v>
      </c>
      <c r="F9">
        <v>3.4462524654474098</v>
      </c>
      <c r="G9">
        <v>3.3407426256012198</v>
      </c>
      <c r="H9">
        <v>4.8165110595780103</v>
      </c>
    </row>
    <row r="10" spans="1:30" x14ac:dyDescent="0.25">
      <c r="A10" t="s">
        <v>11</v>
      </c>
      <c r="B10">
        <v>5.3631879269765497</v>
      </c>
      <c r="C10">
        <v>4.4362684338832103</v>
      </c>
      <c r="D10">
        <v>4.3457357459029096</v>
      </c>
      <c r="E10">
        <v>3.5491572042578601</v>
      </c>
      <c r="F10">
        <v>4.2876577016355197</v>
      </c>
      <c r="G10">
        <v>3.9336417462335298</v>
      </c>
      <c r="H10">
        <v>5.47938084233739</v>
      </c>
      <c r="I10">
        <v>3.2571318122437001</v>
      </c>
    </row>
    <row r="11" spans="1:30" x14ac:dyDescent="0.25">
      <c r="A11" t="s">
        <v>12</v>
      </c>
      <c r="B11">
        <v>5.2963818915034997</v>
      </c>
      <c r="C11">
        <v>5.2688942333824196</v>
      </c>
      <c r="D11">
        <v>4.4221557466348997</v>
      </c>
      <c r="E11">
        <v>3.9024313144340201</v>
      </c>
      <c r="F11">
        <v>4.9619790585574401</v>
      </c>
      <c r="G11">
        <v>4.6311445385691004</v>
      </c>
      <c r="H11">
        <v>6.1066252502346998</v>
      </c>
      <c r="I11">
        <v>3.5774179787176199</v>
      </c>
      <c r="J11">
        <v>3.38998567276438</v>
      </c>
    </row>
    <row r="12" spans="1:30" x14ac:dyDescent="0.25">
      <c r="A12" t="s">
        <v>13</v>
      </c>
      <c r="B12">
        <v>6.3020963649622601</v>
      </c>
      <c r="C12">
        <v>5.3528603369141097</v>
      </c>
      <c r="D12">
        <v>4.7923509661413899</v>
      </c>
      <c r="E12">
        <v>4.2004940128139996</v>
      </c>
      <c r="F12">
        <v>4.3382033586697899</v>
      </c>
      <c r="G12">
        <v>4.5466743065413899</v>
      </c>
      <c r="H12">
        <v>6.6259779604011202</v>
      </c>
      <c r="I12">
        <v>3.7191652161432098</v>
      </c>
      <c r="J12">
        <v>3.1688986131839698</v>
      </c>
      <c r="K12">
        <v>4.2182474915889498</v>
      </c>
    </row>
    <row r="13" spans="1:30" x14ac:dyDescent="0.25">
      <c r="A13" t="s">
        <v>14</v>
      </c>
      <c r="B13">
        <v>6.9339469531870197</v>
      </c>
      <c r="C13">
        <v>6.08379452849322</v>
      </c>
      <c r="D13">
        <v>5.3701228195321304</v>
      </c>
      <c r="E13">
        <v>4.8520908488109704</v>
      </c>
      <c r="F13">
        <v>5.0189208582677098</v>
      </c>
      <c r="G13">
        <v>5.1497393601513899</v>
      </c>
      <c r="H13">
        <v>7.3735074794065998</v>
      </c>
      <c r="I13">
        <v>4.3228609812699101</v>
      </c>
      <c r="J13">
        <v>3.5567547026004598</v>
      </c>
      <c r="K13">
        <v>4.7122873228966604</v>
      </c>
      <c r="L13">
        <v>1.52865560614428</v>
      </c>
    </row>
    <row r="14" spans="1:30" x14ac:dyDescent="0.25">
      <c r="A14" t="s">
        <v>15</v>
      </c>
      <c r="B14">
        <v>6.4035955675321503</v>
      </c>
      <c r="C14">
        <v>5.45223741307188</v>
      </c>
      <c r="D14">
        <v>4.9592595513509297</v>
      </c>
      <c r="E14">
        <v>4.4300984963781698</v>
      </c>
      <c r="F14">
        <v>4.5907407711168302</v>
      </c>
      <c r="G14">
        <v>4.7385421799384098</v>
      </c>
      <c r="H14">
        <v>6.7177344084359696</v>
      </c>
      <c r="I14">
        <v>3.7716892949447098</v>
      </c>
      <c r="J14">
        <v>2.9445033505762299</v>
      </c>
      <c r="K14">
        <v>4.3674884512676302</v>
      </c>
      <c r="L14">
        <v>1.42522615209312</v>
      </c>
      <c r="M14">
        <v>1.28514484734974</v>
      </c>
    </row>
    <row r="15" spans="1:30" x14ac:dyDescent="0.25">
      <c r="A15" t="s">
        <v>16</v>
      </c>
      <c r="B15">
        <v>7.5115805770263702</v>
      </c>
      <c r="C15">
        <v>6.5107767869198998</v>
      </c>
      <c r="D15">
        <v>5.8841310228403296</v>
      </c>
      <c r="E15">
        <v>5.3138888799418202</v>
      </c>
      <c r="F15">
        <v>5.352077873861</v>
      </c>
      <c r="G15">
        <v>5.5290521464173699</v>
      </c>
      <c r="H15">
        <v>7.8299283325370403</v>
      </c>
      <c r="I15">
        <v>4.8096567512319304</v>
      </c>
      <c r="J15">
        <v>4.1446197941253597</v>
      </c>
      <c r="K15">
        <v>5.3278795842243403</v>
      </c>
      <c r="L15">
        <v>2.0564715675791101</v>
      </c>
      <c r="M15">
        <v>1.2116755132316199</v>
      </c>
      <c r="N15">
        <v>1.8234281431378301</v>
      </c>
    </row>
    <row r="16" spans="1:30" x14ac:dyDescent="0.25">
      <c r="A16" t="s">
        <v>17</v>
      </c>
      <c r="B16">
        <v>6.8396936949454998</v>
      </c>
      <c r="C16">
        <v>5.9429580540332001</v>
      </c>
      <c r="D16">
        <v>5.2859210956030402</v>
      </c>
      <c r="E16">
        <v>4.76695518699196</v>
      </c>
      <c r="F16">
        <v>4.85789294300851</v>
      </c>
      <c r="G16">
        <v>5.0250827450767703</v>
      </c>
      <c r="H16">
        <v>7.1960176439704497</v>
      </c>
      <c r="I16">
        <v>4.2174872713727503</v>
      </c>
      <c r="J16">
        <v>3.5642791589098399</v>
      </c>
      <c r="K16">
        <v>4.6655782189531596</v>
      </c>
      <c r="L16">
        <v>1.3599293726419099</v>
      </c>
      <c r="M16">
        <v>1.11434220526667</v>
      </c>
      <c r="N16">
        <v>1.45683980386237</v>
      </c>
      <c r="O16">
        <v>1.4997886521714801</v>
      </c>
    </row>
    <row r="17" spans="1:28" x14ac:dyDescent="0.25">
      <c r="A17" t="s">
        <v>18</v>
      </c>
      <c r="B17">
        <v>6.5317681991061596</v>
      </c>
      <c r="C17">
        <v>5.7072775481075002</v>
      </c>
      <c r="D17">
        <v>4.97406018082894</v>
      </c>
      <c r="E17">
        <v>4.4701758058252601</v>
      </c>
      <c r="F17">
        <v>4.6028312911248896</v>
      </c>
      <c r="G17">
        <v>4.8492174812543398</v>
      </c>
      <c r="H17">
        <v>6.9751538495455199</v>
      </c>
      <c r="I17">
        <v>3.8491581924854201</v>
      </c>
      <c r="J17">
        <v>3.4083541072616299</v>
      </c>
      <c r="K17">
        <v>4.3012126816475904</v>
      </c>
      <c r="L17">
        <v>1.2268474034441099</v>
      </c>
      <c r="M17">
        <v>1.3564110166925401</v>
      </c>
      <c r="N17">
        <v>1.46964880085414</v>
      </c>
      <c r="O17">
        <v>1.8844547821431601</v>
      </c>
      <c r="P17">
        <v>1.29093122315599</v>
      </c>
    </row>
    <row r="18" spans="1:28" x14ac:dyDescent="0.25">
      <c r="A18" t="s">
        <v>20</v>
      </c>
      <c r="B18">
        <v>6.2169229173262801</v>
      </c>
      <c r="C18">
        <v>5.3145618804248196</v>
      </c>
      <c r="D18">
        <v>4.6874624862580001</v>
      </c>
      <c r="E18">
        <v>4.0876377153176904</v>
      </c>
      <c r="F18">
        <v>4.1552658993609297</v>
      </c>
      <c r="G18">
        <v>4.4868094560990404</v>
      </c>
      <c r="H18">
        <v>6.5657722440922504</v>
      </c>
      <c r="I18">
        <v>3.6006288697316</v>
      </c>
      <c r="J18">
        <v>3.6218138778348599</v>
      </c>
      <c r="K18">
        <v>4.1368806040772501</v>
      </c>
      <c r="L18">
        <v>1.7897073192031401</v>
      </c>
      <c r="M18">
        <v>2.2971867713525098</v>
      </c>
      <c r="N18">
        <v>2.2112013045366701</v>
      </c>
      <c r="O18">
        <v>2.6304672417136601</v>
      </c>
      <c r="P18">
        <v>2.0340915153762098</v>
      </c>
      <c r="Q18">
        <v>1.80704488957716</v>
      </c>
      <c r="R18">
        <v>4.8817541441125298</v>
      </c>
    </row>
    <row r="19" spans="1:28" x14ac:dyDescent="0.25">
      <c r="A19" t="s">
        <v>21</v>
      </c>
      <c r="B19">
        <v>6.5210044379541499</v>
      </c>
      <c r="C19">
        <v>5.5000415169508798</v>
      </c>
      <c r="D19">
        <v>5.0412772590060699</v>
      </c>
      <c r="E19">
        <v>4.5158289364496298</v>
      </c>
      <c r="F19">
        <v>4.4823240862072504</v>
      </c>
      <c r="G19">
        <v>4.8128925271362997</v>
      </c>
      <c r="H19">
        <v>6.7340470960790197</v>
      </c>
      <c r="I19">
        <v>3.84727740884661</v>
      </c>
      <c r="J19">
        <v>3.6225562229921202</v>
      </c>
      <c r="K19">
        <v>4.5254735075242696</v>
      </c>
      <c r="L19">
        <v>1.68046684885032</v>
      </c>
      <c r="M19">
        <v>2.0787789799665299</v>
      </c>
      <c r="N19">
        <v>1.89941192618942</v>
      </c>
      <c r="O19">
        <v>2.42887306524102</v>
      </c>
      <c r="P19">
        <v>1.91751218705842</v>
      </c>
      <c r="Q19">
        <v>1.78293793489041</v>
      </c>
      <c r="R19">
        <v>5.3700668937568397</v>
      </c>
      <c r="S19">
        <v>1.5091059500058901</v>
      </c>
    </row>
    <row r="20" spans="1:28" x14ac:dyDescent="0.25">
      <c r="A20" t="s">
        <v>22</v>
      </c>
      <c r="B20">
        <v>6.09535367607391</v>
      </c>
      <c r="C20">
        <v>4.8523177720615003</v>
      </c>
      <c r="D20">
        <v>4.75981872133457</v>
      </c>
      <c r="E20">
        <v>4.0497189867421497</v>
      </c>
      <c r="F20">
        <v>4.0066174785431397</v>
      </c>
      <c r="G20">
        <v>4.3076536516530499</v>
      </c>
      <c r="H20">
        <v>6.0584150688492704</v>
      </c>
      <c r="I20">
        <v>3.3941566103701701</v>
      </c>
      <c r="J20">
        <v>3.4285035824487702</v>
      </c>
      <c r="K20">
        <v>4.4796161250603097</v>
      </c>
      <c r="L20">
        <v>2.0730635505760402</v>
      </c>
      <c r="M20">
        <v>2.6122554684577302</v>
      </c>
      <c r="N20">
        <v>2.1776375090664399</v>
      </c>
      <c r="O20">
        <v>2.9575595563597799</v>
      </c>
      <c r="P20">
        <v>2.4536830394263598</v>
      </c>
      <c r="Q20">
        <v>2.37358330923447</v>
      </c>
      <c r="R20">
        <v>5.4332179003524601</v>
      </c>
      <c r="S20">
        <v>1.8657103986246399</v>
      </c>
      <c r="T20">
        <v>1.3193860232874299</v>
      </c>
    </row>
    <row r="21" spans="1:28" x14ac:dyDescent="0.25">
      <c r="A21" t="s">
        <v>23</v>
      </c>
      <c r="B21">
        <v>6.5206555760870897</v>
      </c>
      <c r="C21">
        <v>5.6866164277980102</v>
      </c>
      <c r="D21">
        <v>5.0495348515450003</v>
      </c>
      <c r="E21">
        <v>4.5792643337727004</v>
      </c>
      <c r="F21">
        <v>4.6946134113057498</v>
      </c>
      <c r="G21">
        <v>4.9402755566726997</v>
      </c>
      <c r="H21">
        <v>6.9385669830800696</v>
      </c>
      <c r="I21">
        <v>3.9245905560685799</v>
      </c>
      <c r="J21">
        <v>3.5991801604315601</v>
      </c>
      <c r="K21">
        <v>4.4570795031822099</v>
      </c>
      <c r="L21">
        <v>1.6648571852060401</v>
      </c>
      <c r="M21">
        <v>1.8345672023744699</v>
      </c>
      <c r="N21">
        <v>1.79394622637402</v>
      </c>
      <c r="O21">
        <v>2.1824744444484399</v>
      </c>
      <c r="P21">
        <v>1.7700727768482301</v>
      </c>
      <c r="Q21">
        <v>1.65559143921663</v>
      </c>
      <c r="R21">
        <v>5.3916790171249804</v>
      </c>
      <c r="S21">
        <v>1.54818054458207</v>
      </c>
      <c r="T21">
        <v>1.0606114743676101</v>
      </c>
      <c r="U21">
        <v>1.4936687125925501</v>
      </c>
    </row>
    <row r="22" spans="1:28" x14ac:dyDescent="0.25">
      <c r="A22" t="s">
        <v>24</v>
      </c>
      <c r="B22">
        <v>6.5424764067355401</v>
      </c>
      <c r="C22">
        <v>5.6342421352855601</v>
      </c>
      <c r="D22">
        <v>4.9842965422001697</v>
      </c>
      <c r="E22">
        <v>4.3766703242780398</v>
      </c>
      <c r="F22">
        <v>4.5152738617307797</v>
      </c>
      <c r="G22">
        <v>4.7701223132104298</v>
      </c>
      <c r="H22">
        <v>6.8969968975132598</v>
      </c>
      <c r="I22">
        <v>3.8134898338255598</v>
      </c>
      <c r="J22">
        <v>3.4880996637252601</v>
      </c>
      <c r="K22">
        <v>4.2740130520045296</v>
      </c>
      <c r="L22">
        <v>1.47006850984102</v>
      </c>
      <c r="M22">
        <v>1.6706732394391599</v>
      </c>
      <c r="N22">
        <v>1.6539969057413999</v>
      </c>
      <c r="O22">
        <v>2.0119830601477799</v>
      </c>
      <c r="P22">
        <v>1.53271210546686</v>
      </c>
      <c r="Q22">
        <v>1.2808249618571099</v>
      </c>
      <c r="R22">
        <v>5.1769143821479</v>
      </c>
      <c r="S22">
        <v>1.3633546155173599</v>
      </c>
      <c r="T22">
        <v>1.30668620604273</v>
      </c>
      <c r="U22">
        <v>1.8976054936069999</v>
      </c>
      <c r="V22">
        <v>1.23409703147742</v>
      </c>
    </row>
    <row r="23" spans="1:28" x14ac:dyDescent="0.25">
      <c r="A23" t="s">
        <v>25</v>
      </c>
      <c r="B23">
        <v>7.0920773238487698</v>
      </c>
      <c r="C23">
        <v>6.2883797105827499</v>
      </c>
      <c r="D23">
        <v>5.4903306376648002</v>
      </c>
      <c r="E23">
        <v>5.0532808929099202</v>
      </c>
      <c r="F23">
        <v>5.1016611266700398</v>
      </c>
      <c r="G23">
        <v>5.3536836368000804</v>
      </c>
      <c r="H23">
        <v>7.5430804086940197</v>
      </c>
      <c r="I23">
        <v>4.5205266473260899</v>
      </c>
      <c r="J23">
        <v>4.0218828843043202</v>
      </c>
      <c r="K23">
        <v>4.7509433111225503</v>
      </c>
      <c r="L23">
        <v>1.94348652679541</v>
      </c>
      <c r="M23">
        <v>1.8152732057609</v>
      </c>
      <c r="N23">
        <v>2.1072161989337101</v>
      </c>
      <c r="O23">
        <v>1.9873250501236099</v>
      </c>
      <c r="P23">
        <v>1.75472388933659</v>
      </c>
      <c r="Q23">
        <v>1.69077033861715</v>
      </c>
      <c r="R23">
        <v>5.5668876381313099</v>
      </c>
      <c r="S23">
        <v>1.83079899989481</v>
      </c>
      <c r="T23">
        <v>1.73973326128845</v>
      </c>
      <c r="U23">
        <v>2.5327570203963199</v>
      </c>
      <c r="V23">
        <v>1.5859476160130801</v>
      </c>
      <c r="W23">
        <v>1.4144282496918701</v>
      </c>
    </row>
    <row r="24" spans="1:28" x14ac:dyDescent="0.25">
      <c r="A24" t="s">
        <v>30</v>
      </c>
      <c r="B24">
        <v>4.9982921357680796</v>
      </c>
      <c r="C24">
        <v>2.49053497266376</v>
      </c>
      <c r="D24">
        <v>4.1767745816017596</v>
      </c>
      <c r="E24">
        <v>2.9308939415054098</v>
      </c>
      <c r="F24">
        <v>2.3238377350875101</v>
      </c>
      <c r="G24">
        <v>2.58234063710387</v>
      </c>
      <c r="H24">
        <v>3.4235975315972</v>
      </c>
      <c r="I24">
        <v>3.77071888056452</v>
      </c>
      <c r="J24">
        <v>4.7605695872360601</v>
      </c>
      <c r="K24">
        <v>5.27037968202462</v>
      </c>
      <c r="L24">
        <v>5.1567722860932097</v>
      </c>
      <c r="M24">
        <v>5.8933814699523399</v>
      </c>
      <c r="N24">
        <v>5.3801966120677296</v>
      </c>
      <c r="O24">
        <v>6.3169983460004797</v>
      </c>
      <c r="P24">
        <v>5.7732947785070996</v>
      </c>
      <c r="Q24">
        <v>5.4886233997012601</v>
      </c>
      <c r="R24">
        <v>5.7782549828573897</v>
      </c>
      <c r="S24">
        <v>4.9232612301582899</v>
      </c>
      <c r="T24">
        <v>5.25418806404012</v>
      </c>
      <c r="U24">
        <v>4.6704662798186396</v>
      </c>
      <c r="V24">
        <v>5.4844784926313599</v>
      </c>
      <c r="W24">
        <v>5.3748770038441398</v>
      </c>
      <c r="X24">
        <v>5.9560718502048298</v>
      </c>
    </row>
    <row r="25" spans="1:28" x14ac:dyDescent="0.25">
      <c r="A25" t="s">
        <v>31</v>
      </c>
      <c r="B25">
        <v>4.9326113392190898</v>
      </c>
      <c r="C25">
        <v>2.8765105247438298</v>
      </c>
      <c r="D25">
        <v>3.7855771349433902</v>
      </c>
      <c r="E25">
        <v>2.36573489598634</v>
      </c>
      <c r="F25">
        <v>2.1006534628474598</v>
      </c>
      <c r="G25">
        <v>2.3683860690703198</v>
      </c>
      <c r="H25">
        <v>3.9886237892627499</v>
      </c>
      <c r="I25">
        <v>3.17629917304067</v>
      </c>
      <c r="J25">
        <v>4.3726586758900101</v>
      </c>
      <c r="K25">
        <v>4.5232202404554602</v>
      </c>
      <c r="L25">
        <v>4.4704289676411104</v>
      </c>
      <c r="M25">
        <v>5.2201100122316104</v>
      </c>
      <c r="N25">
        <v>4.82449780467753</v>
      </c>
      <c r="O25">
        <v>5.6534356505999197</v>
      </c>
      <c r="P25">
        <v>5.1111230592989303</v>
      </c>
      <c r="Q25">
        <v>4.6934173215033299</v>
      </c>
      <c r="R25">
        <v>4.77787576359467</v>
      </c>
      <c r="S25">
        <v>4.2015471273548002</v>
      </c>
      <c r="T25">
        <v>4.6620649083231402</v>
      </c>
      <c r="U25">
        <v>4.2423476931928104</v>
      </c>
      <c r="V25">
        <v>4.82556588192951</v>
      </c>
      <c r="W25">
        <v>4.6054176812540604</v>
      </c>
      <c r="X25">
        <v>5.2019692455731796</v>
      </c>
      <c r="Y25">
        <v>1.98117569478546</v>
      </c>
    </row>
    <row r="26" spans="1:28" x14ac:dyDescent="0.25">
      <c r="A26" t="s">
        <v>32</v>
      </c>
      <c r="B26">
        <v>5.4592947888396504</v>
      </c>
      <c r="C26">
        <v>2.8959784353716498</v>
      </c>
      <c r="D26">
        <v>4.7495197962241198</v>
      </c>
      <c r="E26">
        <v>3.4513103539321301</v>
      </c>
      <c r="F26">
        <v>2.7589681509623101</v>
      </c>
      <c r="G26">
        <v>3.2244394927795201</v>
      </c>
      <c r="H26">
        <v>3.5670871989288302</v>
      </c>
      <c r="I26">
        <v>4.3351869004072201</v>
      </c>
      <c r="J26">
        <v>5.6035892395295397</v>
      </c>
      <c r="K26">
        <v>5.9243711282918303</v>
      </c>
      <c r="L26">
        <v>5.8082849336653304</v>
      </c>
      <c r="M26">
        <v>6.5998008160771597</v>
      </c>
      <c r="N26">
        <v>6.0955184642422999</v>
      </c>
      <c r="O26">
        <v>7.0036619898935797</v>
      </c>
      <c r="P26">
        <v>6.4654716988973702</v>
      </c>
      <c r="Q26">
        <v>6.0905154811053102</v>
      </c>
      <c r="R26">
        <v>6.0749889556425698</v>
      </c>
      <c r="S26">
        <v>5.5653005524163799</v>
      </c>
      <c r="T26">
        <v>5.8443275291002799</v>
      </c>
      <c r="U26">
        <v>5.3041342605524999</v>
      </c>
      <c r="V26">
        <v>6.1190875344479796</v>
      </c>
      <c r="W26">
        <v>5.9529193797134701</v>
      </c>
      <c r="X26">
        <v>6.5746820722817301</v>
      </c>
      <c r="Y26">
        <v>1.98493229330412</v>
      </c>
      <c r="Z26">
        <v>2.2525348779453598</v>
      </c>
    </row>
    <row r="27" spans="1:28" x14ac:dyDescent="0.25">
      <c r="A27" t="s">
        <v>33</v>
      </c>
      <c r="B27">
        <v>5.0966632150274096</v>
      </c>
      <c r="C27">
        <v>2.7254246485867202</v>
      </c>
      <c r="D27">
        <v>4.27622232762387</v>
      </c>
      <c r="E27">
        <v>3.00515610895819</v>
      </c>
      <c r="F27">
        <v>2.3968472945163501</v>
      </c>
      <c r="G27">
        <v>2.8755078035400898</v>
      </c>
      <c r="H27">
        <v>3.5620005633636902</v>
      </c>
      <c r="I27">
        <v>3.8867942199513599</v>
      </c>
      <c r="J27">
        <v>5.0657605492963</v>
      </c>
      <c r="K27">
        <v>5.3871106859986497</v>
      </c>
      <c r="L27">
        <v>5.2182004049726203</v>
      </c>
      <c r="M27">
        <v>6.0302628856612399</v>
      </c>
      <c r="N27">
        <v>5.5217635573481898</v>
      </c>
      <c r="O27">
        <v>6.4620708542325502</v>
      </c>
      <c r="P27">
        <v>5.9107328048049501</v>
      </c>
      <c r="Q27">
        <v>5.5040188929356297</v>
      </c>
      <c r="R27">
        <v>5.4843424029256003</v>
      </c>
      <c r="S27">
        <v>4.9910129252525799</v>
      </c>
      <c r="T27">
        <v>5.2847066822418398</v>
      </c>
      <c r="U27">
        <v>4.78042205783931</v>
      </c>
      <c r="V27">
        <v>5.5573869359788004</v>
      </c>
      <c r="W27">
        <v>5.3798873797258997</v>
      </c>
      <c r="X27">
        <v>6.0141913786145702</v>
      </c>
      <c r="Y27">
        <v>1.815338404822</v>
      </c>
      <c r="Z27">
        <v>1.8062148943418399</v>
      </c>
      <c r="AA27">
        <v>1.2563462600583599</v>
      </c>
    </row>
    <row r="28" spans="1:28" x14ac:dyDescent="0.25">
      <c r="A28" t="s">
        <v>34</v>
      </c>
      <c r="B28">
        <v>5.0741154096563204</v>
      </c>
      <c r="C28">
        <v>3.0982041371739699</v>
      </c>
      <c r="D28">
        <v>4.0045966047102501</v>
      </c>
      <c r="E28">
        <v>2.6509737802947</v>
      </c>
      <c r="F28">
        <v>2.3931431026436001</v>
      </c>
      <c r="G28">
        <v>2.7770206346252402</v>
      </c>
      <c r="H28">
        <v>4.1582797478188898</v>
      </c>
      <c r="I28">
        <v>3.5691972922173498</v>
      </c>
      <c r="J28">
        <v>4.7241799229400501</v>
      </c>
      <c r="K28">
        <v>4.7736939535729004</v>
      </c>
      <c r="L28">
        <v>4.6682998800684601</v>
      </c>
      <c r="M28">
        <v>5.4548654739012301</v>
      </c>
      <c r="N28">
        <v>5.0589671153359301</v>
      </c>
      <c r="O28">
        <v>5.88523136299405</v>
      </c>
      <c r="P28">
        <v>5.3282899395575702</v>
      </c>
      <c r="Q28">
        <v>4.9161279850453701</v>
      </c>
      <c r="R28">
        <v>4.8064000054478102</v>
      </c>
      <c r="S28">
        <v>4.36651469752469</v>
      </c>
      <c r="T28">
        <v>4.8568191722723704</v>
      </c>
      <c r="U28">
        <v>4.4395222329985904</v>
      </c>
      <c r="V28">
        <v>5.0299183600530304</v>
      </c>
      <c r="W28">
        <v>4.7993884833611</v>
      </c>
      <c r="X28">
        <v>5.4012416585577601</v>
      </c>
      <c r="Y28">
        <v>2.0991047686463999</v>
      </c>
      <c r="Z28">
        <v>1.40005577476059</v>
      </c>
      <c r="AA28">
        <v>2.0218023641992602</v>
      </c>
      <c r="AB28">
        <v>1.7520544195940499</v>
      </c>
    </row>
    <row r="31" spans="1:28" x14ac:dyDescent="0.25">
      <c r="B31">
        <f>AVERAGE($B$3:$AB$28)</f>
        <v>4.1189015149074892</v>
      </c>
    </row>
    <row r="32" spans="1:28" x14ac:dyDescent="0.25">
      <c r="B32">
        <f>MIN($B$3:$AB$28)</f>
        <v>1.0606114743676101</v>
      </c>
    </row>
    <row r="33" spans="1:2" x14ac:dyDescent="0.25">
      <c r="B33">
        <f>MAX($B$3:$AB$28)</f>
        <v>7.8299283325370403</v>
      </c>
    </row>
    <row r="35" spans="1:2" x14ac:dyDescent="0.25">
      <c r="A35" t="s">
        <v>37</v>
      </c>
      <c r="B35">
        <f>AVERAGE($L$13:$P$17)</f>
        <v>1.4659863393178714</v>
      </c>
    </row>
    <row r="36" spans="1:2" x14ac:dyDescent="0.25">
      <c r="B36">
        <f>MIN($L$13:$P$17)</f>
        <v>1.11434220526667</v>
      </c>
    </row>
    <row r="37" spans="1:2" x14ac:dyDescent="0.25">
      <c r="B37">
        <f>MAX($L$13:$P$17)</f>
        <v>2.0564715675791101</v>
      </c>
    </row>
    <row r="39" spans="1:2" x14ac:dyDescent="0.25">
      <c r="A39" t="s">
        <v>38</v>
      </c>
      <c r="B39">
        <f>AVERAGE($S$18:$W$23)</f>
        <v>1.5801381064926152</v>
      </c>
    </row>
    <row r="40" spans="1:2" x14ac:dyDescent="0.25">
      <c r="B40">
        <f>MIN($S$18:$W$23)</f>
        <v>1.0606114743676101</v>
      </c>
    </row>
    <row r="41" spans="1:2" x14ac:dyDescent="0.25">
      <c r="B41">
        <f>MAX($S$18:$W$23)</f>
        <v>2.5327570203963199</v>
      </c>
    </row>
    <row r="43" spans="1:2" x14ac:dyDescent="0.25">
      <c r="A43" t="s">
        <v>39</v>
      </c>
      <c r="B43">
        <f>AVERAGE($L$18:$Q$23)</f>
        <v>1.9729451578779118</v>
      </c>
    </row>
    <row r="44" spans="1:2" x14ac:dyDescent="0.25">
      <c r="B44">
        <f>MIN($L$18:$Q$23)</f>
        <v>1.2808249618571099</v>
      </c>
    </row>
    <row r="45" spans="1:2" x14ac:dyDescent="0.25">
      <c r="B45">
        <f>MAX($L$18:$Q$23)</f>
        <v>2.9575595563597799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labels_dist_matrix</vt:lpstr>
      <vt:lpstr>Prose-prose</vt:lpstr>
      <vt:lpstr>Verse-Verse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2016-02-26T18:20:01Z</dcterms:created>
  <dcterms:modified xsi:type="dcterms:W3CDTF">2016-02-27T18:10:54Z</dcterms:modified>
</cp:coreProperties>
</file>