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matrices\"/>
    </mc:Choice>
  </mc:AlternateContent>
  <bookViews>
    <workbookView xWindow="0" yWindow="0" windowWidth="21570" windowHeight="112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N20" i="2" s="1"/>
  <c r="M19" i="2"/>
  <c r="M20" i="2" s="1"/>
  <c r="K19" i="2"/>
  <c r="K20" i="2" s="1"/>
  <c r="L19" i="2"/>
  <c r="L20" i="2" s="1"/>
  <c r="J20" i="2"/>
  <c r="F20" i="2"/>
  <c r="G20" i="2"/>
  <c r="H20" i="2"/>
  <c r="I20" i="2"/>
  <c r="E20" i="2"/>
  <c r="H19" i="2"/>
  <c r="I19" i="2"/>
  <c r="J19" i="2"/>
  <c r="D19" i="2" l="1"/>
  <c r="E19" i="2"/>
  <c r="P19" i="2" s="1"/>
  <c r="F19" i="2"/>
  <c r="G19" i="2"/>
  <c r="C19" i="2"/>
</calcChain>
</file>

<file path=xl/sharedStrings.xml><?xml version="1.0" encoding="utf-8"?>
<sst xmlns="http://schemas.openxmlformats.org/spreadsheetml/2006/main" count="45" uniqueCount="35">
  <si>
    <t>Athenaeus</t>
  </si>
  <si>
    <t>Book 12</t>
  </si>
  <si>
    <t>Book 13</t>
  </si>
  <si>
    <t>Diodorus</t>
  </si>
  <si>
    <t>Book 11</t>
  </si>
  <si>
    <t>Herodotus</t>
  </si>
  <si>
    <t>Book 1</t>
  </si>
  <si>
    <t>Lysias</t>
  </si>
  <si>
    <t>Oration 1</t>
  </si>
  <si>
    <t>Oration 14</t>
  </si>
  <si>
    <t>Oration 15</t>
  </si>
  <si>
    <t>Oration 23</t>
  </si>
  <si>
    <t>Plutarch</t>
  </si>
  <si>
    <t>Alcibiades</t>
  </si>
  <si>
    <t>Lycurgus</t>
  </si>
  <si>
    <t xml:space="preserve">Polybius </t>
  </si>
  <si>
    <t>Book 2</t>
  </si>
  <si>
    <t>Book 9</t>
  </si>
  <si>
    <t>Thucydides</t>
  </si>
  <si>
    <t>Xenophon</t>
  </si>
  <si>
    <t>Hellenica 1</t>
  </si>
  <si>
    <t>Total</t>
  </si>
  <si>
    <t>Book 10</t>
  </si>
  <si>
    <t>&lt;word</t>
  </si>
  <si>
    <t>&lt;sWord-1&gt;</t>
  </si>
  <si>
    <t>&lt;sWord-0&gt;</t>
  </si>
  <si>
    <t>&lt;sWord-2&gt;</t>
  </si>
  <si>
    <t>&lt;sWord-3&gt;</t>
  </si>
  <si>
    <t>&lt;sWord-4&gt;</t>
  </si>
  <si>
    <t>&lt;sWord-5&gt;</t>
  </si>
  <si>
    <t>&lt;sWord-6&gt;</t>
  </si>
  <si>
    <t>&lt;sWord-7&gt;</t>
  </si>
  <si>
    <t>&lt;sWord-8&gt;</t>
  </si>
  <si>
    <t>&lt;sWord-9&gt;</t>
  </si>
  <si>
    <t>&lt;sWord-10&gt;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</si>
</sst>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N18" sqref="N18"/>
    </sheetView>
  </sheetViews>
  <sheetFormatPr defaultRowHeight="15" x14ac:dyDescent="0.25"/>
  <cols>
    <col min="1" max="1" width="11" bestFit="1" customWidth="1"/>
    <col min="2" max="2" width="10.7109375" bestFit="1" customWidth="1"/>
    <col min="4" max="5" width="10.42578125" bestFit="1" customWidth="1"/>
  </cols>
  <sheetData>
    <row r="1" spans="1:14" x14ac:dyDescent="0.25">
      <c r="C1" t="s">
        <v>23</v>
      </c>
      <c r="D1" t="s">
        <v>25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25">
      <c r="A2" s="1" t="s">
        <v>0</v>
      </c>
      <c r="B2" s="1" t="s">
        <v>1</v>
      </c>
      <c r="C2" s="1">
        <v>20296</v>
      </c>
      <c r="D2">
        <v>19334</v>
      </c>
      <c r="E2">
        <v>19334</v>
      </c>
      <c r="F2">
        <v>17254</v>
      </c>
      <c r="G2">
        <v>13658</v>
      </c>
      <c r="H2">
        <v>9944</v>
      </c>
      <c r="I2">
        <v>6478</v>
      </c>
      <c r="J2">
        <v>3789</v>
      </c>
      <c r="K2">
        <v>2154</v>
      </c>
      <c r="L2">
        <v>1200</v>
      </c>
      <c r="M2">
        <v>653</v>
      </c>
      <c r="N2">
        <v>355</v>
      </c>
    </row>
    <row r="3" spans="1:14" x14ac:dyDescent="0.25">
      <c r="A3" s="1" t="s">
        <v>0</v>
      </c>
      <c r="B3" s="1" t="s">
        <v>2</v>
      </c>
      <c r="C3" s="1">
        <v>25269</v>
      </c>
      <c r="D3">
        <v>23721</v>
      </c>
      <c r="E3">
        <v>23721</v>
      </c>
      <c r="F3">
        <v>20756</v>
      </c>
      <c r="G3">
        <v>15619</v>
      </c>
      <c r="H3">
        <v>10553</v>
      </c>
      <c r="I3">
        <v>6371</v>
      </c>
      <c r="J3">
        <v>3422</v>
      </c>
      <c r="K3">
        <v>1729</v>
      </c>
      <c r="L3">
        <v>815</v>
      </c>
      <c r="M3">
        <v>367</v>
      </c>
      <c r="N3">
        <v>166</v>
      </c>
    </row>
    <row r="4" spans="1:14" x14ac:dyDescent="0.25">
      <c r="A4" s="1" t="s">
        <v>3</v>
      </c>
      <c r="B4" s="1" t="s">
        <v>4</v>
      </c>
      <c r="C4" s="1">
        <v>25692</v>
      </c>
      <c r="D4">
        <v>24223</v>
      </c>
      <c r="E4">
        <v>24223</v>
      </c>
      <c r="F4">
        <v>22239</v>
      </c>
      <c r="G4">
        <v>17925</v>
      </c>
      <c r="H4">
        <v>13270</v>
      </c>
      <c r="I4">
        <v>8402</v>
      </c>
      <c r="J4">
        <v>4557</v>
      </c>
      <c r="K4">
        <v>2267</v>
      </c>
      <c r="L4">
        <v>1062</v>
      </c>
      <c r="M4">
        <v>476</v>
      </c>
      <c r="N4">
        <v>228</v>
      </c>
    </row>
    <row r="5" spans="1:14" x14ac:dyDescent="0.25">
      <c r="A5" s="1" t="s">
        <v>5</v>
      </c>
      <c r="B5" s="1" t="s">
        <v>6</v>
      </c>
      <c r="C5" s="1">
        <v>33102</v>
      </c>
      <c r="D5">
        <v>31158</v>
      </c>
      <c r="E5">
        <v>31158</v>
      </c>
      <c r="F5">
        <v>28002</v>
      </c>
      <c r="G5">
        <v>21948</v>
      </c>
      <c r="H5">
        <v>15722</v>
      </c>
      <c r="I5">
        <v>9755</v>
      </c>
      <c r="J5">
        <v>5315</v>
      </c>
      <c r="K5">
        <v>2689</v>
      </c>
      <c r="L5">
        <v>1330</v>
      </c>
      <c r="M5">
        <v>656</v>
      </c>
      <c r="N5">
        <v>352</v>
      </c>
    </row>
    <row r="6" spans="1:14" x14ac:dyDescent="0.25">
      <c r="A6" s="1" t="s">
        <v>7</v>
      </c>
      <c r="B6" s="1" t="s">
        <v>8</v>
      </c>
      <c r="C6" s="1">
        <v>2834</v>
      </c>
      <c r="D6">
        <v>2603</v>
      </c>
      <c r="E6">
        <v>2603</v>
      </c>
      <c r="F6">
        <v>2332</v>
      </c>
      <c r="G6">
        <v>1827</v>
      </c>
      <c r="H6">
        <v>1403</v>
      </c>
      <c r="I6">
        <v>1005</v>
      </c>
      <c r="J6">
        <v>694</v>
      </c>
      <c r="K6">
        <v>465</v>
      </c>
      <c r="L6">
        <v>309</v>
      </c>
      <c r="M6">
        <v>212</v>
      </c>
      <c r="N6">
        <v>141</v>
      </c>
    </row>
    <row r="7" spans="1:14" x14ac:dyDescent="0.25">
      <c r="A7" s="1" t="s">
        <v>7</v>
      </c>
      <c r="B7" s="1" t="s">
        <v>9</v>
      </c>
      <c r="C7" s="1">
        <v>2801</v>
      </c>
      <c r="D7">
        <v>2577</v>
      </c>
      <c r="E7">
        <v>2577</v>
      </c>
      <c r="F7">
        <v>2375</v>
      </c>
      <c r="G7">
        <v>1995</v>
      </c>
      <c r="H7">
        <v>1662</v>
      </c>
      <c r="I7">
        <v>1318</v>
      </c>
      <c r="J7">
        <v>981</v>
      </c>
      <c r="K7">
        <v>665</v>
      </c>
      <c r="L7">
        <v>427</v>
      </c>
      <c r="M7">
        <v>248</v>
      </c>
      <c r="N7">
        <v>141</v>
      </c>
    </row>
    <row r="8" spans="1:14" x14ac:dyDescent="0.25">
      <c r="A8" s="1" t="s">
        <v>7</v>
      </c>
      <c r="B8" s="1" t="s">
        <v>10</v>
      </c>
      <c r="C8" s="1">
        <v>688</v>
      </c>
      <c r="D8">
        <v>629</v>
      </c>
      <c r="E8">
        <v>629</v>
      </c>
      <c r="F8">
        <v>595</v>
      </c>
      <c r="G8">
        <v>523</v>
      </c>
      <c r="H8">
        <v>446</v>
      </c>
      <c r="I8">
        <v>362</v>
      </c>
      <c r="J8">
        <v>292</v>
      </c>
      <c r="K8">
        <v>228</v>
      </c>
      <c r="L8">
        <v>151</v>
      </c>
      <c r="M8">
        <v>92</v>
      </c>
      <c r="N8">
        <v>48</v>
      </c>
    </row>
    <row r="9" spans="1:14" x14ac:dyDescent="0.25">
      <c r="A9" s="1" t="s">
        <v>7</v>
      </c>
      <c r="B9" s="1" t="s">
        <v>11</v>
      </c>
      <c r="C9" s="1">
        <v>896</v>
      </c>
      <c r="D9">
        <v>833</v>
      </c>
      <c r="E9">
        <v>833</v>
      </c>
      <c r="F9">
        <v>746</v>
      </c>
      <c r="G9">
        <v>590</v>
      </c>
      <c r="H9">
        <v>461</v>
      </c>
      <c r="I9">
        <v>335</v>
      </c>
      <c r="J9">
        <v>224</v>
      </c>
      <c r="K9">
        <v>132</v>
      </c>
      <c r="L9">
        <v>76</v>
      </c>
      <c r="M9">
        <v>44</v>
      </c>
      <c r="N9">
        <v>28</v>
      </c>
    </row>
    <row r="10" spans="1:14" x14ac:dyDescent="0.25">
      <c r="A10" s="1" t="s">
        <v>12</v>
      </c>
      <c r="B10" s="1" t="s">
        <v>13</v>
      </c>
      <c r="C10" s="1">
        <v>11439</v>
      </c>
      <c r="D10">
        <v>10640</v>
      </c>
      <c r="E10">
        <v>10640</v>
      </c>
      <c r="F10">
        <v>9793</v>
      </c>
      <c r="G10">
        <v>8090</v>
      </c>
      <c r="H10">
        <v>6177</v>
      </c>
      <c r="I10">
        <v>4249</v>
      </c>
      <c r="J10">
        <v>2672</v>
      </c>
      <c r="K10">
        <v>1563</v>
      </c>
      <c r="L10">
        <v>895</v>
      </c>
      <c r="M10">
        <v>515</v>
      </c>
      <c r="N10">
        <v>285</v>
      </c>
    </row>
    <row r="11" spans="1:14" x14ac:dyDescent="0.25">
      <c r="A11" s="1" t="s">
        <v>12</v>
      </c>
      <c r="B11" s="1" t="s">
        <v>14</v>
      </c>
      <c r="C11" s="1">
        <v>10709</v>
      </c>
      <c r="D11">
        <v>9993</v>
      </c>
      <c r="E11">
        <v>9993</v>
      </c>
      <c r="F11">
        <v>9114</v>
      </c>
      <c r="G11">
        <v>7511</v>
      </c>
      <c r="H11">
        <v>5749</v>
      </c>
      <c r="I11">
        <v>3908</v>
      </c>
      <c r="J11">
        <v>2455</v>
      </c>
      <c r="K11">
        <v>1420</v>
      </c>
      <c r="L11">
        <v>741</v>
      </c>
      <c r="M11">
        <v>359</v>
      </c>
      <c r="N11">
        <v>185</v>
      </c>
    </row>
    <row r="12" spans="1:14" x14ac:dyDescent="0.25">
      <c r="A12" s="1" t="s">
        <v>15</v>
      </c>
      <c r="B12" s="1" t="s">
        <v>6</v>
      </c>
      <c r="C12" s="1">
        <v>28271</v>
      </c>
      <c r="D12">
        <v>26846</v>
      </c>
      <c r="E12">
        <v>26846</v>
      </c>
      <c r="F12">
        <v>24841</v>
      </c>
      <c r="G12">
        <v>20415</v>
      </c>
      <c r="H12">
        <v>15605</v>
      </c>
      <c r="I12">
        <v>10576</v>
      </c>
      <c r="J12">
        <v>6419</v>
      </c>
      <c r="K12">
        <v>3637</v>
      </c>
      <c r="L12">
        <v>1987</v>
      </c>
      <c r="M12">
        <v>976</v>
      </c>
      <c r="N12">
        <v>432</v>
      </c>
    </row>
    <row r="13" spans="1:14" x14ac:dyDescent="0.25">
      <c r="A13" s="1" t="s">
        <v>15</v>
      </c>
      <c r="B13" s="1" t="s">
        <v>16</v>
      </c>
      <c r="C13" s="1">
        <v>20009</v>
      </c>
      <c r="D13">
        <v>19945</v>
      </c>
      <c r="E13">
        <v>19945</v>
      </c>
      <c r="F13">
        <v>18488</v>
      </c>
      <c r="G13">
        <v>15303</v>
      </c>
      <c r="H13">
        <v>11861</v>
      </c>
      <c r="I13">
        <v>8172</v>
      </c>
      <c r="J13">
        <v>5121</v>
      </c>
      <c r="K13">
        <v>2360</v>
      </c>
      <c r="L13">
        <v>1667</v>
      </c>
      <c r="M13">
        <v>881</v>
      </c>
      <c r="N13">
        <v>470</v>
      </c>
    </row>
    <row r="14" spans="1:14" x14ac:dyDescent="0.25">
      <c r="A14" s="1" t="s">
        <v>15</v>
      </c>
      <c r="B14" s="1" t="s">
        <v>17</v>
      </c>
      <c r="C14" s="1">
        <v>11633</v>
      </c>
      <c r="D14">
        <v>10978</v>
      </c>
      <c r="E14">
        <v>10978</v>
      </c>
      <c r="F14">
        <v>10082</v>
      </c>
      <c r="G14">
        <v>8339</v>
      </c>
      <c r="H14">
        <v>6595</v>
      </c>
      <c r="I14">
        <v>4257</v>
      </c>
      <c r="J14">
        <v>3109</v>
      </c>
      <c r="K14">
        <v>2994</v>
      </c>
      <c r="L14">
        <v>1065</v>
      </c>
      <c r="M14">
        <v>570</v>
      </c>
      <c r="N14">
        <v>286</v>
      </c>
    </row>
    <row r="15" spans="1:14" x14ac:dyDescent="0.25">
      <c r="A15" s="2" t="s">
        <v>15</v>
      </c>
      <c r="B15" s="1" t="s">
        <v>22</v>
      </c>
      <c r="C15" s="1">
        <v>15047</v>
      </c>
      <c r="D15">
        <v>14162</v>
      </c>
      <c r="E15">
        <v>14162</v>
      </c>
      <c r="F15">
        <v>13107</v>
      </c>
      <c r="G15">
        <v>11008</v>
      </c>
      <c r="H15">
        <v>8720</v>
      </c>
      <c r="I15">
        <v>6168</v>
      </c>
      <c r="J15">
        <v>3970</v>
      </c>
      <c r="K15">
        <v>1876</v>
      </c>
      <c r="L15">
        <v>1340</v>
      </c>
      <c r="M15">
        <v>740</v>
      </c>
      <c r="N15">
        <v>373</v>
      </c>
    </row>
    <row r="16" spans="1:14" x14ac:dyDescent="0.25">
      <c r="A16" s="1" t="s">
        <v>18</v>
      </c>
      <c r="B16" s="1" t="s">
        <v>6</v>
      </c>
      <c r="C16" s="1">
        <v>25360</v>
      </c>
      <c r="D16">
        <v>23910</v>
      </c>
      <c r="E16">
        <v>23910</v>
      </c>
      <c r="F16">
        <v>21939</v>
      </c>
      <c r="G16">
        <v>17944</v>
      </c>
      <c r="H16">
        <v>13777</v>
      </c>
      <c r="I16">
        <v>9438</v>
      </c>
      <c r="J16">
        <v>5874</v>
      </c>
      <c r="K16">
        <v>3352</v>
      </c>
      <c r="L16">
        <v>1805</v>
      </c>
      <c r="M16">
        <v>943</v>
      </c>
      <c r="N16">
        <v>448</v>
      </c>
    </row>
    <row r="17" spans="1:16" x14ac:dyDescent="0.25">
      <c r="A17" s="1" t="s">
        <v>19</v>
      </c>
      <c r="B17" s="1" t="s">
        <v>20</v>
      </c>
      <c r="C17" s="1">
        <v>8551</v>
      </c>
      <c r="D17">
        <v>8000</v>
      </c>
      <c r="E17">
        <v>8000</v>
      </c>
      <c r="F17">
        <v>7241</v>
      </c>
      <c r="G17">
        <v>5720</v>
      </c>
      <c r="H17">
        <v>4243</v>
      </c>
      <c r="I17">
        <v>2798</v>
      </c>
      <c r="J17">
        <v>1659</v>
      </c>
      <c r="K17">
        <v>919</v>
      </c>
      <c r="L17">
        <v>528</v>
      </c>
      <c r="M17">
        <v>305</v>
      </c>
      <c r="N17">
        <v>179</v>
      </c>
    </row>
    <row r="18" spans="1:16" x14ac:dyDescent="0.25">
      <c r="A18" s="1"/>
      <c r="B18" s="1"/>
      <c r="C18" s="1"/>
    </row>
    <row r="19" spans="1:16" x14ac:dyDescent="0.25">
      <c r="A19" s="1" t="s">
        <v>21</v>
      </c>
      <c r="B19" s="1"/>
      <c r="C19" s="1">
        <f>SUM(C2:C18)</f>
        <v>242597</v>
      </c>
      <c r="D19" s="1">
        <f t="shared" ref="D19:N19" si="0">SUM(D2:D18)</f>
        <v>229552</v>
      </c>
      <c r="E19" s="1">
        <f t="shared" si="0"/>
        <v>229552</v>
      </c>
      <c r="F19" s="1">
        <f t="shared" si="0"/>
        <v>208904</v>
      </c>
      <c r="G19" s="1">
        <f t="shared" si="0"/>
        <v>168415</v>
      </c>
      <c r="H19" s="1">
        <f t="shared" si="0"/>
        <v>126188</v>
      </c>
      <c r="I19" s="1">
        <f t="shared" si="0"/>
        <v>83592</v>
      </c>
      <c r="J19" s="1">
        <f t="shared" si="0"/>
        <v>50553</v>
      </c>
      <c r="K19" s="1">
        <f t="shared" si="0"/>
        <v>28450</v>
      </c>
      <c r="L19" s="1">
        <f t="shared" si="0"/>
        <v>15398</v>
      </c>
      <c r="M19" s="1">
        <f t="shared" si="0"/>
        <v>8037</v>
      </c>
      <c r="N19" s="1">
        <f t="shared" si="0"/>
        <v>4117</v>
      </c>
      <c r="P19">
        <f>SUM(E19:L19)</f>
        <v>911052</v>
      </c>
    </row>
    <row r="20" spans="1:16" x14ac:dyDescent="0.25">
      <c r="E20">
        <f>E19/$D$19</f>
        <v>1</v>
      </c>
      <c r="F20">
        <f t="shared" ref="F20:I20" si="1">F19/$D$19</f>
        <v>0.9100508817174322</v>
      </c>
      <c r="G20">
        <f t="shared" si="1"/>
        <v>0.73366818847145743</v>
      </c>
      <c r="H20">
        <f t="shared" si="1"/>
        <v>0.54971422597058617</v>
      </c>
      <c r="I20">
        <f t="shared" si="1"/>
        <v>0.3641527845542622</v>
      </c>
      <c r="J20">
        <f t="shared" ref="J20" si="2">J19/$D$19</f>
        <v>0.22022461141702099</v>
      </c>
      <c r="K20">
        <f t="shared" ref="K20:L20" si="3">K19/$D$19</f>
        <v>0.12393706001254617</v>
      </c>
      <c r="L20">
        <f t="shared" si="3"/>
        <v>6.7078483306614617E-2</v>
      </c>
      <c r="M20">
        <f t="shared" ref="M20" si="4">M19/$D$19</f>
        <v>3.5011674914616299E-2</v>
      </c>
      <c r="N20">
        <f t="shared" ref="N20" si="5">N19/$D$19</f>
        <v>1.793493413257127E-2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2016-01-22T00:18:32Z</dcterms:created>
  <dcterms:modified xsi:type="dcterms:W3CDTF">2016-01-25T05:50:00Z</dcterms:modified>
</cp:coreProperties>
</file>