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orm\Documents\syntacto_stylistics\syntax_atlas\"/>
    </mc:Choice>
  </mc:AlternateContent>
  <bookViews>
    <workbookView xWindow="0" yWindow="0" windowWidth="29010" windowHeight="12360"/>
  </bookViews>
  <sheets>
    <sheet name="sWordTotal_10-31-16_0811PM" sheetId="1" r:id="rId1"/>
  </sheets>
  <calcPr calcId="0"/>
</workbook>
</file>

<file path=xl/calcChain.xml><?xml version="1.0" encoding="utf-8"?>
<calcChain xmlns="http://schemas.openxmlformats.org/spreadsheetml/2006/main">
  <c r="C38" i="1" l="1"/>
  <c r="D38" i="1"/>
  <c r="E38" i="1"/>
  <c r="F38" i="1"/>
  <c r="G38" i="1"/>
  <c r="H38" i="1"/>
  <c r="I38" i="1"/>
  <c r="J38" i="1"/>
  <c r="K38" i="1"/>
  <c r="L38" i="1"/>
  <c r="C39" i="1"/>
  <c r="D39" i="1"/>
  <c r="E39" i="1"/>
  <c r="F39" i="1"/>
  <c r="G39" i="1"/>
  <c r="H39" i="1"/>
  <c r="I39" i="1"/>
  <c r="J39" i="1"/>
  <c r="K39" i="1"/>
  <c r="L39" i="1"/>
  <c r="C40" i="1"/>
  <c r="D40" i="1"/>
  <c r="E40" i="1"/>
  <c r="F40" i="1"/>
  <c r="G40" i="1"/>
  <c r="H40" i="1"/>
  <c r="I40" i="1"/>
  <c r="J40" i="1"/>
  <c r="K40" i="1"/>
  <c r="L40" i="1"/>
  <c r="C41" i="1"/>
  <c r="D41" i="1"/>
  <c r="E41" i="1"/>
  <c r="F41" i="1"/>
  <c r="G41" i="1"/>
  <c r="H41" i="1"/>
  <c r="I41" i="1"/>
  <c r="J41" i="1"/>
  <c r="K41" i="1"/>
  <c r="L41" i="1"/>
  <c r="C42" i="1"/>
  <c r="D42" i="1"/>
  <c r="E42" i="1"/>
  <c r="F42" i="1"/>
  <c r="G42" i="1"/>
  <c r="H42" i="1"/>
  <c r="I42" i="1"/>
  <c r="J42" i="1"/>
  <c r="K42" i="1"/>
  <c r="L42" i="1"/>
  <c r="C43" i="1"/>
  <c r="D43" i="1"/>
  <c r="E43" i="1"/>
  <c r="F43" i="1"/>
  <c r="G43" i="1"/>
  <c r="H43" i="1"/>
  <c r="I43" i="1"/>
  <c r="J43" i="1"/>
  <c r="K43" i="1"/>
  <c r="L43" i="1"/>
  <c r="C44" i="1"/>
  <c r="D44" i="1"/>
  <c r="E44" i="1"/>
  <c r="F44" i="1"/>
  <c r="G44" i="1"/>
  <c r="H44" i="1"/>
  <c r="I44" i="1"/>
  <c r="J44" i="1"/>
  <c r="K44" i="1"/>
  <c r="L44" i="1"/>
  <c r="C45" i="1"/>
  <c r="D45" i="1"/>
  <c r="E45" i="1"/>
  <c r="F45" i="1"/>
  <c r="G45" i="1"/>
  <c r="H45" i="1"/>
  <c r="I45" i="1"/>
  <c r="J45" i="1"/>
  <c r="K45" i="1"/>
  <c r="L45" i="1"/>
  <c r="C46" i="1"/>
  <c r="D46" i="1"/>
  <c r="E46" i="1"/>
  <c r="F46" i="1"/>
  <c r="G46" i="1"/>
  <c r="H46" i="1"/>
  <c r="I46" i="1"/>
  <c r="J46" i="1"/>
  <c r="K46" i="1"/>
  <c r="L46" i="1"/>
  <c r="C47" i="1"/>
  <c r="D47" i="1"/>
  <c r="E47" i="1"/>
  <c r="F47" i="1"/>
  <c r="G47" i="1"/>
  <c r="H47" i="1"/>
  <c r="I47" i="1"/>
  <c r="J47" i="1"/>
  <c r="K47" i="1"/>
  <c r="L47" i="1"/>
  <c r="C48" i="1"/>
  <c r="D48" i="1"/>
  <c r="E48" i="1"/>
  <c r="F48" i="1"/>
  <c r="G48" i="1"/>
  <c r="H48" i="1"/>
  <c r="I48" i="1"/>
  <c r="J48" i="1"/>
  <c r="K48" i="1"/>
  <c r="L48" i="1"/>
  <c r="C49" i="1"/>
  <c r="D49" i="1"/>
  <c r="E49" i="1"/>
  <c r="F49" i="1"/>
  <c r="G49" i="1"/>
  <c r="H49" i="1"/>
  <c r="I49" i="1"/>
  <c r="J49" i="1"/>
  <c r="K49" i="1"/>
  <c r="L49" i="1"/>
  <c r="B49" i="1"/>
  <c r="B48" i="1"/>
  <c r="B47" i="1"/>
  <c r="B46" i="1"/>
  <c r="B45" i="1"/>
  <c r="B44" i="1"/>
  <c r="B43" i="1"/>
  <c r="B42" i="1"/>
  <c r="B41" i="1"/>
  <c r="B40" i="1"/>
  <c r="B39" i="1"/>
  <c r="B38" i="1"/>
  <c r="C37" i="1"/>
  <c r="D37" i="1"/>
  <c r="E37" i="1"/>
  <c r="F37" i="1"/>
  <c r="G37" i="1"/>
  <c r="H37" i="1"/>
  <c r="I37" i="1"/>
  <c r="J37" i="1"/>
  <c r="K37" i="1"/>
  <c r="L37" i="1"/>
  <c r="B37" i="1"/>
</calcChain>
</file>

<file path=xl/sharedStrings.xml><?xml version="1.0" encoding="utf-8"?>
<sst xmlns="http://schemas.openxmlformats.org/spreadsheetml/2006/main" count="80" uniqueCount="59">
  <si>
    <t>Aeschylus_Agamemnon</t>
  </si>
  <si>
    <t>Aeschylus_Ch</t>
  </si>
  <si>
    <t>Aeschylus_Eumenides</t>
  </si>
  <si>
    <t>Aeschylus_Persians</t>
  </si>
  <si>
    <t>Aeschylus_Prometheus</t>
  </si>
  <si>
    <t>Aeschylus_Seven</t>
  </si>
  <si>
    <t>Aeschylus_Suppliants</t>
  </si>
  <si>
    <t>Athenaeus_Book12</t>
  </si>
  <si>
    <t>Athenaeus_Book13</t>
  </si>
  <si>
    <t>Demosthenes_Philippic1</t>
  </si>
  <si>
    <t>DiodorusSic_Book11</t>
  </si>
  <si>
    <t>Herodotus_Book1</t>
  </si>
  <si>
    <t>Hesiod_Shield</t>
  </si>
  <si>
    <t>Hesiod_Theogony</t>
  </si>
  <si>
    <t>Hesiod_Works</t>
  </si>
  <si>
    <t>HomerIliad_Iliad-full</t>
  </si>
  <si>
    <t>HomerOdy_Odyssey-full</t>
  </si>
  <si>
    <t>Lysias_SelectOrations</t>
  </si>
  <si>
    <t>Plutarch_Alcibiades</t>
  </si>
  <si>
    <t>Plutarch_Lycurgus</t>
  </si>
  <si>
    <t>Polybius_Book1</t>
  </si>
  <si>
    <t>Polybius_Book10</t>
  </si>
  <si>
    <t>Polybius_Book2</t>
  </si>
  <si>
    <t>Polybius_Book21</t>
  </si>
  <si>
    <t>Polybius_Book6</t>
  </si>
  <si>
    <t>Polybius_Book9</t>
  </si>
  <si>
    <t>Sophocles_Ajax</t>
  </si>
  <si>
    <t>Sophocles_Antigone</t>
  </si>
  <si>
    <t>Sophocles_Electra</t>
  </si>
  <si>
    <t>Sophocles_OT</t>
  </si>
  <si>
    <t>Sophocles_Trachiniae</t>
  </si>
  <si>
    <t>Thucydides_Book1</t>
  </si>
  <si>
    <t>Xenophon_Cyr1</t>
  </si>
  <si>
    <t>Xenophon_Hell1</t>
  </si>
  <si>
    <t>length 1</t>
  </si>
  <si>
    <t>length 2</t>
  </si>
  <si>
    <t>length 3</t>
  </si>
  <si>
    <t>length 4</t>
  </si>
  <si>
    <t>length 5</t>
  </si>
  <si>
    <t>length 6</t>
  </si>
  <si>
    <t>length 7</t>
  </si>
  <si>
    <t>length 8</t>
  </si>
  <si>
    <t>length 9</t>
  </si>
  <si>
    <t>length 10</t>
  </si>
  <si>
    <t>length 11</t>
  </si>
  <si>
    <t>Aeschylus</t>
  </si>
  <si>
    <t>Athenaeus</t>
  </si>
  <si>
    <t>Demsthenes &amp; Lysias</t>
  </si>
  <si>
    <t>Herodotus</t>
  </si>
  <si>
    <t>Hesiod</t>
  </si>
  <si>
    <t>Illiad &amp; Odyssey</t>
  </si>
  <si>
    <t>Plutarch</t>
  </si>
  <si>
    <t>Polybius</t>
  </si>
  <si>
    <t>Sophocles</t>
  </si>
  <si>
    <t>Thucydides</t>
  </si>
  <si>
    <t>Xenophon</t>
  </si>
  <si>
    <t>Diodorus</t>
  </si>
  <si>
    <t xml:space="preserve"> &gt; length 2</t>
  </si>
  <si>
    <t>&gt; length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</si>
</sst>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23.42578125" bestFit="1" customWidth="1"/>
  </cols>
  <sheetData>
    <row r="1" spans="1:12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0</v>
      </c>
      <c r="B2">
        <v>9527</v>
      </c>
      <c r="C2">
        <v>9527</v>
      </c>
      <c r="D2">
        <v>7815</v>
      </c>
      <c r="E2">
        <v>5419</v>
      </c>
      <c r="F2">
        <v>3309</v>
      </c>
      <c r="G2">
        <v>1786</v>
      </c>
      <c r="H2">
        <v>917</v>
      </c>
      <c r="I2">
        <v>445</v>
      </c>
      <c r="J2">
        <v>198</v>
      </c>
      <c r="K2">
        <v>82</v>
      </c>
      <c r="L2">
        <v>42</v>
      </c>
    </row>
    <row r="3" spans="1:12" x14ac:dyDescent="0.25">
      <c r="A3" t="s">
        <v>1</v>
      </c>
      <c r="B3">
        <v>5501</v>
      </c>
      <c r="C3">
        <v>5501</v>
      </c>
      <c r="D3">
        <v>4465</v>
      </c>
      <c r="E3">
        <v>3059</v>
      </c>
      <c r="F3">
        <v>1808</v>
      </c>
      <c r="G3">
        <v>957</v>
      </c>
      <c r="H3">
        <v>475</v>
      </c>
      <c r="I3">
        <v>227</v>
      </c>
      <c r="J3">
        <v>117</v>
      </c>
      <c r="K3">
        <v>75</v>
      </c>
      <c r="L3">
        <v>51</v>
      </c>
    </row>
    <row r="4" spans="1:12" x14ac:dyDescent="0.25">
      <c r="A4" t="s">
        <v>2</v>
      </c>
      <c r="B4">
        <v>6148</v>
      </c>
      <c r="C4">
        <v>6148</v>
      </c>
      <c r="D4">
        <v>5046</v>
      </c>
      <c r="E4">
        <v>3533</v>
      </c>
      <c r="F4">
        <v>2113</v>
      </c>
      <c r="G4">
        <v>1065</v>
      </c>
      <c r="H4">
        <v>497</v>
      </c>
      <c r="I4">
        <v>208</v>
      </c>
      <c r="J4">
        <v>72</v>
      </c>
      <c r="K4">
        <v>21</v>
      </c>
      <c r="L4">
        <v>5</v>
      </c>
    </row>
    <row r="5" spans="1:12" x14ac:dyDescent="0.25">
      <c r="A5" t="s">
        <v>3</v>
      </c>
      <c r="B5">
        <v>5961</v>
      </c>
      <c r="C5">
        <v>5961</v>
      </c>
      <c r="D5">
        <v>4940</v>
      </c>
      <c r="E5">
        <v>3506</v>
      </c>
      <c r="F5">
        <v>2168</v>
      </c>
      <c r="G5">
        <v>1126</v>
      </c>
      <c r="H5">
        <v>503</v>
      </c>
      <c r="I5">
        <v>194</v>
      </c>
      <c r="J5">
        <v>76</v>
      </c>
      <c r="K5">
        <v>30</v>
      </c>
      <c r="L5">
        <v>15</v>
      </c>
    </row>
    <row r="6" spans="1:12" x14ac:dyDescent="0.25">
      <c r="A6" t="s">
        <v>4</v>
      </c>
      <c r="B6">
        <v>6823</v>
      </c>
      <c r="C6">
        <v>6823</v>
      </c>
      <c r="D6">
        <v>5603</v>
      </c>
      <c r="E6">
        <v>3895</v>
      </c>
      <c r="F6">
        <v>2368</v>
      </c>
      <c r="G6">
        <v>1252</v>
      </c>
      <c r="H6">
        <v>644</v>
      </c>
      <c r="I6">
        <v>332</v>
      </c>
      <c r="J6">
        <v>184</v>
      </c>
      <c r="K6">
        <v>126</v>
      </c>
      <c r="L6">
        <v>87</v>
      </c>
    </row>
    <row r="7" spans="1:12" x14ac:dyDescent="0.25">
      <c r="A7" t="s">
        <v>5</v>
      </c>
      <c r="B7">
        <v>5974</v>
      </c>
      <c r="C7">
        <v>5974</v>
      </c>
      <c r="D7">
        <v>4877</v>
      </c>
      <c r="E7">
        <v>3422</v>
      </c>
      <c r="F7">
        <v>2020</v>
      </c>
      <c r="G7">
        <v>1012</v>
      </c>
      <c r="H7">
        <v>457</v>
      </c>
      <c r="I7">
        <v>230</v>
      </c>
      <c r="J7">
        <v>131</v>
      </c>
      <c r="K7">
        <v>81</v>
      </c>
      <c r="L7">
        <v>50</v>
      </c>
    </row>
    <row r="8" spans="1:12" x14ac:dyDescent="0.25">
      <c r="A8" t="s">
        <v>6</v>
      </c>
      <c r="B8">
        <v>5748</v>
      </c>
      <c r="C8">
        <v>5748</v>
      </c>
      <c r="D8">
        <v>4593</v>
      </c>
      <c r="E8">
        <v>3074</v>
      </c>
      <c r="F8">
        <v>1806</v>
      </c>
      <c r="G8">
        <v>864</v>
      </c>
      <c r="H8">
        <v>372</v>
      </c>
      <c r="I8">
        <v>142</v>
      </c>
      <c r="J8">
        <v>59</v>
      </c>
      <c r="K8">
        <v>27</v>
      </c>
      <c r="L8">
        <v>15</v>
      </c>
    </row>
    <row r="9" spans="1:12" x14ac:dyDescent="0.25">
      <c r="A9" t="s">
        <v>7</v>
      </c>
      <c r="B9">
        <v>19334</v>
      </c>
      <c r="C9">
        <v>19334</v>
      </c>
      <c r="D9">
        <v>17256</v>
      </c>
      <c r="E9">
        <v>13664</v>
      </c>
      <c r="F9">
        <v>9950</v>
      </c>
      <c r="G9">
        <v>6483</v>
      </c>
      <c r="H9">
        <v>3790</v>
      </c>
      <c r="I9">
        <v>2154</v>
      </c>
      <c r="J9">
        <v>1200</v>
      </c>
      <c r="K9">
        <v>653</v>
      </c>
      <c r="L9">
        <v>355</v>
      </c>
    </row>
    <row r="10" spans="1:12" x14ac:dyDescent="0.25">
      <c r="A10" t="s">
        <v>8</v>
      </c>
      <c r="B10">
        <v>23781</v>
      </c>
      <c r="C10">
        <v>23781</v>
      </c>
      <c r="D10">
        <v>20813</v>
      </c>
      <c r="E10">
        <v>15677</v>
      </c>
      <c r="F10">
        <v>10608</v>
      </c>
      <c r="G10">
        <v>6419</v>
      </c>
      <c r="H10">
        <v>3459</v>
      </c>
      <c r="I10">
        <v>1759</v>
      </c>
      <c r="J10">
        <v>841</v>
      </c>
      <c r="K10">
        <v>391</v>
      </c>
      <c r="L10">
        <v>187</v>
      </c>
    </row>
    <row r="11" spans="1:12" x14ac:dyDescent="0.25">
      <c r="A11" t="s">
        <v>9</v>
      </c>
      <c r="B11">
        <v>3591</v>
      </c>
      <c r="C11">
        <v>3591</v>
      </c>
      <c r="D11">
        <v>3265</v>
      </c>
      <c r="E11">
        <v>2687</v>
      </c>
      <c r="F11">
        <v>2164</v>
      </c>
      <c r="G11">
        <v>1627</v>
      </c>
      <c r="H11">
        <v>1172</v>
      </c>
      <c r="I11">
        <v>816</v>
      </c>
      <c r="J11">
        <v>542</v>
      </c>
      <c r="K11">
        <v>334</v>
      </c>
      <c r="L11">
        <v>201</v>
      </c>
    </row>
    <row r="12" spans="1:12" x14ac:dyDescent="0.25">
      <c r="A12" t="s">
        <v>10</v>
      </c>
      <c r="B12">
        <v>24223</v>
      </c>
      <c r="C12">
        <v>24223</v>
      </c>
      <c r="D12">
        <v>22240</v>
      </c>
      <c r="E12">
        <v>17927</v>
      </c>
      <c r="F12">
        <v>13274</v>
      </c>
      <c r="G12">
        <v>8406</v>
      </c>
      <c r="H12">
        <v>4559</v>
      </c>
      <c r="I12">
        <v>2269</v>
      </c>
      <c r="J12">
        <v>1062</v>
      </c>
      <c r="K12">
        <v>476</v>
      </c>
      <c r="L12">
        <v>228</v>
      </c>
    </row>
    <row r="13" spans="1:12" x14ac:dyDescent="0.25">
      <c r="A13" t="s">
        <v>11</v>
      </c>
      <c r="B13">
        <v>31158</v>
      </c>
      <c r="C13">
        <v>31158</v>
      </c>
      <c r="D13">
        <v>28003</v>
      </c>
      <c r="E13">
        <v>21951</v>
      </c>
      <c r="F13">
        <v>15731</v>
      </c>
      <c r="G13">
        <v>9768</v>
      </c>
      <c r="H13">
        <v>5322</v>
      </c>
      <c r="I13">
        <v>2691</v>
      </c>
      <c r="J13">
        <v>1331</v>
      </c>
      <c r="K13">
        <v>656</v>
      </c>
      <c r="L13">
        <v>352</v>
      </c>
    </row>
    <row r="14" spans="1:12" x14ac:dyDescent="0.25">
      <c r="A14" t="s">
        <v>12</v>
      </c>
      <c r="B14">
        <v>3705</v>
      </c>
      <c r="C14">
        <v>3705</v>
      </c>
      <c r="D14">
        <v>3178</v>
      </c>
      <c r="E14">
        <v>2281</v>
      </c>
      <c r="F14">
        <v>1436</v>
      </c>
      <c r="G14">
        <v>830</v>
      </c>
      <c r="H14">
        <v>496</v>
      </c>
      <c r="I14">
        <v>295</v>
      </c>
      <c r="J14">
        <v>162</v>
      </c>
      <c r="K14">
        <v>90</v>
      </c>
      <c r="L14">
        <v>46</v>
      </c>
    </row>
    <row r="15" spans="1:12" x14ac:dyDescent="0.25">
      <c r="A15" t="s">
        <v>13</v>
      </c>
      <c r="B15">
        <v>7761</v>
      </c>
      <c r="C15">
        <v>7761</v>
      </c>
      <c r="D15">
        <v>6867</v>
      </c>
      <c r="E15">
        <v>5270</v>
      </c>
      <c r="F15">
        <v>3650</v>
      </c>
      <c r="G15">
        <v>2022</v>
      </c>
      <c r="H15">
        <v>1122</v>
      </c>
      <c r="I15">
        <v>611</v>
      </c>
      <c r="J15">
        <v>233</v>
      </c>
      <c r="K15">
        <v>82</v>
      </c>
      <c r="L15">
        <v>31</v>
      </c>
    </row>
    <row r="16" spans="1:12" x14ac:dyDescent="0.25">
      <c r="A16" t="s">
        <v>14</v>
      </c>
      <c r="B16">
        <v>6654</v>
      </c>
      <c r="C16">
        <v>6654</v>
      </c>
      <c r="D16">
        <v>5661</v>
      </c>
      <c r="E16">
        <v>3934</v>
      </c>
      <c r="F16">
        <v>2423</v>
      </c>
      <c r="G16">
        <v>1233</v>
      </c>
      <c r="H16">
        <v>575</v>
      </c>
      <c r="I16">
        <v>238</v>
      </c>
      <c r="J16">
        <v>70</v>
      </c>
      <c r="K16">
        <v>17</v>
      </c>
      <c r="L16">
        <v>2</v>
      </c>
    </row>
    <row r="17" spans="1:12" x14ac:dyDescent="0.25">
      <c r="A17" t="s">
        <v>15</v>
      </c>
      <c r="B17">
        <v>123727</v>
      </c>
      <c r="C17">
        <v>123727</v>
      </c>
      <c r="D17">
        <v>106738</v>
      </c>
      <c r="E17">
        <v>75222</v>
      </c>
      <c r="F17">
        <v>46291</v>
      </c>
      <c r="G17">
        <v>26086</v>
      </c>
      <c r="H17">
        <v>13864</v>
      </c>
      <c r="I17">
        <v>6987</v>
      </c>
      <c r="J17">
        <v>3431</v>
      </c>
      <c r="K17">
        <v>1627</v>
      </c>
      <c r="L17">
        <v>799</v>
      </c>
    </row>
    <row r="18" spans="1:12" x14ac:dyDescent="0.25">
      <c r="A18" t="s">
        <v>16</v>
      </c>
      <c r="B18">
        <v>98229</v>
      </c>
      <c r="C18">
        <v>98229</v>
      </c>
      <c r="D18">
        <v>84377</v>
      </c>
      <c r="E18">
        <v>57632</v>
      </c>
      <c r="F18">
        <v>35211</v>
      </c>
      <c r="G18">
        <v>19405</v>
      </c>
      <c r="H18">
        <v>10257</v>
      </c>
      <c r="I18">
        <v>5367</v>
      </c>
      <c r="J18">
        <v>2841</v>
      </c>
      <c r="K18">
        <v>1464</v>
      </c>
      <c r="L18">
        <v>755</v>
      </c>
    </row>
    <row r="19" spans="1:12" x14ac:dyDescent="0.25">
      <c r="A19" t="s">
        <v>17</v>
      </c>
      <c r="B19">
        <v>20400</v>
      </c>
      <c r="C19">
        <v>20400</v>
      </c>
      <c r="D19">
        <v>18449</v>
      </c>
      <c r="E19">
        <v>14740</v>
      </c>
      <c r="F19">
        <v>11383</v>
      </c>
      <c r="G19">
        <v>8211</v>
      </c>
      <c r="H19">
        <v>5574</v>
      </c>
      <c r="I19">
        <v>3610</v>
      </c>
      <c r="J19">
        <v>2186</v>
      </c>
      <c r="K19">
        <v>1282</v>
      </c>
      <c r="L19">
        <v>754</v>
      </c>
    </row>
    <row r="20" spans="1:12" x14ac:dyDescent="0.25">
      <c r="A20" t="s">
        <v>18</v>
      </c>
      <c r="B20">
        <v>10640</v>
      </c>
      <c r="C20">
        <v>10640</v>
      </c>
      <c r="D20">
        <v>9794</v>
      </c>
      <c r="E20">
        <v>8093</v>
      </c>
      <c r="F20">
        <v>6185</v>
      </c>
      <c r="G20">
        <v>4265</v>
      </c>
      <c r="H20">
        <v>2700</v>
      </c>
      <c r="I20">
        <v>1592</v>
      </c>
      <c r="J20">
        <v>922</v>
      </c>
      <c r="K20">
        <v>537</v>
      </c>
      <c r="L20">
        <v>294</v>
      </c>
    </row>
    <row r="21" spans="1:12" x14ac:dyDescent="0.25">
      <c r="A21" t="s">
        <v>19</v>
      </c>
      <c r="B21">
        <v>9996</v>
      </c>
      <c r="C21">
        <v>9996</v>
      </c>
      <c r="D21">
        <v>9117</v>
      </c>
      <c r="E21">
        <v>7518</v>
      </c>
      <c r="F21">
        <v>5761</v>
      </c>
      <c r="G21">
        <v>3919</v>
      </c>
      <c r="H21">
        <v>2459</v>
      </c>
      <c r="I21">
        <v>1421</v>
      </c>
      <c r="J21">
        <v>741</v>
      </c>
      <c r="K21">
        <v>359</v>
      </c>
      <c r="L21">
        <v>185</v>
      </c>
    </row>
    <row r="22" spans="1:12" x14ac:dyDescent="0.25">
      <c r="A22" t="s">
        <v>20</v>
      </c>
      <c r="B22">
        <v>26894</v>
      </c>
      <c r="C22">
        <v>26894</v>
      </c>
      <c r="D22">
        <v>24887</v>
      </c>
      <c r="E22">
        <v>20461</v>
      </c>
      <c r="F22">
        <v>15651</v>
      </c>
      <c r="G22">
        <v>10622</v>
      </c>
      <c r="H22">
        <v>6465</v>
      </c>
      <c r="I22">
        <v>3683</v>
      </c>
      <c r="J22">
        <v>2033</v>
      </c>
      <c r="K22">
        <v>1022</v>
      </c>
      <c r="L22">
        <v>478</v>
      </c>
    </row>
    <row r="23" spans="1:12" x14ac:dyDescent="0.25">
      <c r="A23" t="s">
        <v>21</v>
      </c>
      <c r="B23">
        <v>14060</v>
      </c>
      <c r="C23">
        <v>14060</v>
      </c>
      <c r="D23">
        <v>13010</v>
      </c>
      <c r="E23">
        <v>10925</v>
      </c>
      <c r="F23">
        <v>8654</v>
      </c>
      <c r="G23">
        <v>6123</v>
      </c>
      <c r="H23">
        <v>3940</v>
      </c>
      <c r="I23">
        <v>2349</v>
      </c>
      <c r="J23">
        <v>1334</v>
      </c>
      <c r="K23">
        <v>736</v>
      </c>
      <c r="L23">
        <v>372</v>
      </c>
    </row>
    <row r="24" spans="1:12" x14ac:dyDescent="0.25">
      <c r="A24" t="s">
        <v>22</v>
      </c>
      <c r="B24">
        <v>20067</v>
      </c>
      <c r="C24">
        <v>20067</v>
      </c>
      <c r="D24">
        <v>18608</v>
      </c>
      <c r="E24">
        <v>15418</v>
      </c>
      <c r="F24">
        <v>11971</v>
      </c>
      <c r="G24">
        <v>8271</v>
      </c>
      <c r="H24">
        <v>5209</v>
      </c>
      <c r="I24">
        <v>3065</v>
      </c>
      <c r="J24">
        <v>1733</v>
      </c>
      <c r="K24">
        <v>923</v>
      </c>
      <c r="L24">
        <v>496</v>
      </c>
    </row>
    <row r="25" spans="1:12" x14ac:dyDescent="0.25">
      <c r="A25" t="s">
        <v>23</v>
      </c>
      <c r="B25">
        <v>11560</v>
      </c>
      <c r="C25">
        <v>11560</v>
      </c>
      <c r="D25">
        <v>10542</v>
      </c>
      <c r="E25">
        <v>8566</v>
      </c>
      <c r="F25">
        <v>6510</v>
      </c>
      <c r="G25">
        <v>4396</v>
      </c>
      <c r="H25">
        <v>2648</v>
      </c>
      <c r="I25">
        <v>1460</v>
      </c>
      <c r="J25">
        <v>773</v>
      </c>
      <c r="K25">
        <v>373</v>
      </c>
      <c r="L25">
        <v>169</v>
      </c>
    </row>
    <row r="26" spans="1:12" x14ac:dyDescent="0.25">
      <c r="A26" t="s">
        <v>24</v>
      </c>
      <c r="B26">
        <v>16376</v>
      </c>
      <c r="C26">
        <v>16376</v>
      </c>
      <c r="D26">
        <v>15110</v>
      </c>
      <c r="E26">
        <v>12529</v>
      </c>
      <c r="F26">
        <v>9794</v>
      </c>
      <c r="G26">
        <v>6787</v>
      </c>
      <c r="H26">
        <v>4209</v>
      </c>
      <c r="I26">
        <v>2446</v>
      </c>
      <c r="J26">
        <v>1317</v>
      </c>
      <c r="K26">
        <v>700</v>
      </c>
      <c r="L26">
        <v>375</v>
      </c>
    </row>
    <row r="27" spans="1:12" x14ac:dyDescent="0.25">
      <c r="A27" t="s">
        <v>25</v>
      </c>
      <c r="B27">
        <v>10966</v>
      </c>
      <c r="C27">
        <v>10966</v>
      </c>
      <c r="D27">
        <v>10072</v>
      </c>
      <c r="E27">
        <v>8331</v>
      </c>
      <c r="F27">
        <v>6590</v>
      </c>
      <c r="G27">
        <v>4750</v>
      </c>
      <c r="H27">
        <v>3109</v>
      </c>
      <c r="I27">
        <v>1876</v>
      </c>
      <c r="J27">
        <v>1065</v>
      </c>
      <c r="K27">
        <v>570</v>
      </c>
      <c r="L27">
        <v>286</v>
      </c>
    </row>
    <row r="28" spans="1:12" x14ac:dyDescent="0.25">
      <c r="A28" t="s">
        <v>26</v>
      </c>
      <c r="B28">
        <v>9110</v>
      </c>
      <c r="C28">
        <v>9110</v>
      </c>
      <c r="D28">
        <v>7517</v>
      </c>
      <c r="E28">
        <v>5257</v>
      </c>
      <c r="F28">
        <v>3284</v>
      </c>
      <c r="G28">
        <v>1820</v>
      </c>
      <c r="H28">
        <v>938</v>
      </c>
      <c r="I28">
        <v>456</v>
      </c>
      <c r="J28">
        <v>234</v>
      </c>
      <c r="K28">
        <v>130</v>
      </c>
      <c r="L28">
        <v>84</v>
      </c>
    </row>
    <row r="29" spans="1:12" x14ac:dyDescent="0.25">
      <c r="A29" t="s">
        <v>27</v>
      </c>
      <c r="B29">
        <v>8443</v>
      </c>
      <c r="C29">
        <v>8443</v>
      </c>
      <c r="D29">
        <v>7040</v>
      </c>
      <c r="E29">
        <v>5027</v>
      </c>
      <c r="F29">
        <v>3133</v>
      </c>
      <c r="G29">
        <v>1691</v>
      </c>
      <c r="H29">
        <v>835</v>
      </c>
      <c r="I29">
        <v>376</v>
      </c>
      <c r="J29">
        <v>184</v>
      </c>
      <c r="K29">
        <v>89</v>
      </c>
      <c r="L29">
        <v>43</v>
      </c>
    </row>
    <row r="30" spans="1:12" x14ac:dyDescent="0.25">
      <c r="A30" t="s">
        <v>28</v>
      </c>
      <c r="B30">
        <v>10121</v>
      </c>
      <c r="C30">
        <v>10121</v>
      </c>
      <c r="D30">
        <v>8220</v>
      </c>
      <c r="E30">
        <v>5604</v>
      </c>
      <c r="F30">
        <v>3530</v>
      </c>
      <c r="G30">
        <v>1975</v>
      </c>
      <c r="H30">
        <v>1046</v>
      </c>
      <c r="I30">
        <v>553</v>
      </c>
      <c r="J30">
        <v>328</v>
      </c>
      <c r="K30">
        <v>198</v>
      </c>
      <c r="L30">
        <v>110</v>
      </c>
    </row>
    <row r="31" spans="1:12" x14ac:dyDescent="0.25">
      <c r="A31" t="s">
        <v>29</v>
      </c>
      <c r="B31">
        <v>10752</v>
      </c>
      <c r="C31">
        <v>10752</v>
      </c>
      <c r="D31">
        <v>8842</v>
      </c>
      <c r="E31">
        <v>6158</v>
      </c>
      <c r="F31">
        <v>3922</v>
      </c>
      <c r="G31">
        <v>2226</v>
      </c>
      <c r="H31">
        <v>1165</v>
      </c>
      <c r="I31">
        <v>598</v>
      </c>
      <c r="J31">
        <v>291</v>
      </c>
      <c r="K31">
        <v>140</v>
      </c>
      <c r="L31">
        <v>68</v>
      </c>
    </row>
    <row r="32" spans="1:12" x14ac:dyDescent="0.25">
      <c r="A32" t="s">
        <v>30</v>
      </c>
      <c r="B32">
        <v>8316</v>
      </c>
      <c r="C32">
        <v>8316</v>
      </c>
      <c r="D32">
        <v>6963</v>
      </c>
      <c r="E32">
        <v>5044</v>
      </c>
      <c r="F32">
        <v>3348</v>
      </c>
      <c r="G32">
        <v>1954</v>
      </c>
      <c r="H32">
        <v>1083</v>
      </c>
      <c r="I32">
        <v>601</v>
      </c>
      <c r="J32">
        <v>303</v>
      </c>
      <c r="K32">
        <v>154</v>
      </c>
      <c r="L32">
        <v>77</v>
      </c>
    </row>
    <row r="33" spans="1:12" x14ac:dyDescent="0.25">
      <c r="A33" t="s">
        <v>31</v>
      </c>
      <c r="B33">
        <v>23913</v>
      </c>
      <c r="C33">
        <v>23913</v>
      </c>
      <c r="D33">
        <v>21942</v>
      </c>
      <c r="E33">
        <v>17952</v>
      </c>
      <c r="F33">
        <v>13787</v>
      </c>
      <c r="G33">
        <v>9451</v>
      </c>
      <c r="H33">
        <v>5893</v>
      </c>
      <c r="I33">
        <v>3374</v>
      </c>
      <c r="J33">
        <v>1824</v>
      </c>
      <c r="K33">
        <v>958</v>
      </c>
      <c r="L33">
        <v>459</v>
      </c>
    </row>
    <row r="34" spans="1:12" x14ac:dyDescent="0.25">
      <c r="A34" t="s">
        <v>32</v>
      </c>
      <c r="B34">
        <v>13105</v>
      </c>
      <c r="C34">
        <v>13105</v>
      </c>
      <c r="D34">
        <v>11750</v>
      </c>
      <c r="E34">
        <v>9411</v>
      </c>
      <c r="F34">
        <v>7059</v>
      </c>
      <c r="G34">
        <v>4880</v>
      </c>
      <c r="H34">
        <v>3093</v>
      </c>
      <c r="I34">
        <v>1812</v>
      </c>
      <c r="J34">
        <v>955</v>
      </c>
      <c r="K34">
        <v>483</v>
      </c>
      <c r="L34">
        <v>241</v>
      </c>
    </row>
    <row r="35" spans="1:12" x14ac:dyDescent="0.25">
      <c r="A35" t="s">
        <v>33</v>
      </c>
      <c r="B35">
        <v>8000</v>
      </c>
      <c r="C35">
        <v>8000</v>
      </c>
      <c r="D35">
        <v>7241</v>
      </c>
      <c r="E35">
        <v>5720</v>
      </c>
      <c r="F35">
        <v>4243</v>
      </c>
      <c r="G35">
        <v>2798</v>
      </c>
      <c r="H35">
        <v>1659</v>
      </c>
      <c r="I35">
        <v>919</v>
      </c>
      <c r="J35">
        <v>528</v>
      </c>
      <c r="K35">
        <v>305</v>
      </c>
      <c r="L35">
        <v>179</v>
      </c>
    </row>
    <row r="37" spans="1:12" x14ac:dyDescent="0.25">
      <c r="B37" t="str">
        <f>B1</f>
        <v>length 1</v>
      </c>
      <c r="C37" t="str">
        <f t="shared" ref="C37:L37" si="0">C1</f>
        <v>length 2</v>
      </c>
      <c r="D37" t="str">
        <f t="shared" si="0"/>
        <v>length 3</v>
      </c>
      <c r="E37" t="str">
        <f t="shared" si="0"/>
        <v>length 4</v>
      </c>
      <c r="F37" t="str">
        <f t="shared" si="0"/>
        <v>length 5</v>
      </c>
      <c r="G37" t="str">
        <f t="shared" si="0"/>
        <v>length 6</v>
      </c>
      <c r="H37" t="str">
        <f t="shared" si="0"/>
        <v>length 7</v>
      </c>
      <c r="I37" t="str">
        <f t="shared" si="0"/>
        <v>length 8</v>
      </c>
      <c r="J37" t="str">
        <f t="shared" si="0"/>
        <v>length 9</v>
      </c>
      <c r="K37" t="str">
        <f t="shared" si="0"/>
        <v>length 10</v>
      </c>
      <c r="L37" t="str">
        <f t="shared" si="0"/>
        <v>length 11</v>
      </c>
    </row>
    <row r="38" spans="1:12" x14ac:dyDescent="0.25">
      <c r="A38" t="s">
        <v>45</v>
      </c>
      <c r="B38">
        <f>SUM(B2:B8)</f>
        <v>45682</v>
      </c>
      <c r="C38">
        <f t="shared" ref="C38:L38" si="1">SUM(C2:C8)</f>
        <v>45682</v>
      </c>
      <c r="D38">
        <f t="shared" si="1"/>
        <v>37339</v>
      </c>
      <c r="E38">
        <f t="shared" si="1"/>
        <v>25908</v>
      </c>
      <c r="F38">
        <f t="shared" si="1"/>
        <v>15592</v>
      </c>
      <c r="G38">
        <f t="shared" si="1"/>
        <v>8062</v>
      </c>
      <c r="H38">
        <f t="shared" si="1"/>
        <v>3865</v>
      </c>
      <c r="I38">
        <f t="shared" si="1"/>
        <v>1778</v>
      </c>
      <c r="J38">
        <f t="shared" si="1"/>
        <v>837</v>
      </c>
      <c r="K38">
        <f t="shared" si="1"/>
        <v>442</v>
      </c>
      <c r="L38">
        <f t="shared" si="1"/>
        <v>265</v>
      </c>
    </row>
    <row r="39" spans="1:12" x14ac:dyDescent="0.25">
      <c r="A39" t="s">
        <v>46</v>
      </c>
      <c r="B39">
        <f>SUM(B9:B10)</f>
        <v>43115</v>
      </c>
      <c r="C39">
        <f t="shared" ref="C39:L39" si="2">SUM(C9:C10)</f>
        <v>43115</v>
      </c>
      <c r="D39">
        <f t="shared" si="2"/>
        <v>38069</v>
      </c>
      <c r="E39">
        <f t="shared" si="2"/>
        <v>29341</v>
      </c>
      <c r="F39">
        <f t="shared" si="2"/>
        <v>20558</v>
      </c>
      <c r="G39">
        <f t="shared" si="2"/>
        <v>12902</v>
      </c>
      <c r="H39">
        <f t="shared" si="2"/>
        <v>7249</v>
      </c>
      <c r="I39">
        <f t="shared" si="2"/>
        <v>3913</v>
      </c>
      <c r="J39">
        <f t="shared" si="2"/>
        <v>2041</v>
      </c>
      <c r="K39">
        <f t="shared" si="2"/>
        <v>1044</v>
      </c>
      <c r="L39">
        <f t="shared" si="2"/>
        <v>542</v>
      </c>
    </row>
    <row r="40" spans="1:12" x14ac:dyDescent="0.25">
      <c r="A40" t="s">
        <v>47</v>
      </c>
      <c r="B40">
        <f>SUM(B11,B19)</f>
        <v>23991</v>
      </c>
      <c r="C40">
        <f t="shared" ref="C40:L40" si="3">SUM(C11,C19)</f>
        <v>23991</v>
      </c>
      <c r="D40">
        <f t="shared" si="3"/>
        <v>21714</v>
      </c>
      <c r="E40">
        <f t="shared" si="3"/>
        <v>17427</v>
      </c>
      <c r="F40">
        <f t="shared" si="3"/>
        <v>13547</v>
      </c>
      <c r="G40">
        <f t="shared" si="3"/>
        <v>9838</v>
      </c>
      <c r="H40">
        <f t="shared" si="3"/>
        <v>6746</v>
      </c>
      <c r="I40">
        <f t="shared" si="3"/>
        <v>4426</v>
      </c>
      <c r="J40">
        <f t="shared" si="3"/>
        <v>2728</v>
      </c>
      <c r="K40">
        <f t="shared" si="3"/>
        <v>1616</v>
      </c>
      <c r="L40">
        <f t="shared" si="3"/>
        <v>955</v>
      </c>
    </row>
    <row r="41" spans="1:12" x14ac:dyDescent="0.25">
      <c r="A41" t="s">
        <v>56</v>
      </c>
      <c r="B41">
        <f>B12</f>
        <v>24223</v>
      </c>
      <c r="C41">
        <f t="shared" ref="C41:L41" si="4">C12</f>
        <v>24223</v>
      </c>
      <c r="D41">
        <f t="shared" si="4"/>
        <v>22240</v>
      </c>
      <c r="E41">
        <f t="shared" si="4"/>
        <v>17927</v>
      </c>
      <c r="F41">
        <f t="shared" si="4"/>
        <v>13274</v>
      </c>
      <c r="G41">
        <f t="shared" si="4"/>
        <v>8406</v>
      </c>
      <c r="H41">
        <f t="shared" si="4"/>
        <v>4559</v>
      </c>
      <c r="I41">
        <f t="shared" si="4"/>
        <v>2269</v>
      </c>
      <c r="J41">
        <f t="shared" si="4"/>
        <v>1062</v>
      </c>
      <c r="K41">
        <f t="shared" si="4"/>
        <v>476</v>
      </c>
      <c r="L41">
        <f t="shared" si="4"/>
        <v>228</v>
      </c>
    </row>
    <row r="42" spans="1:12" x14ac:dyDescent="0.25">
      <c r="A42" t="s">
        <v>48</v>
      </c>
      <c r="B42">
        <f>B13</f>
        <v>31158</v>
      </c>
      <c r="C42">
        <f t="shared" ref="C42:L42" si="5">C13</f>
        <v>31158</v>
      </c>
      <c r="D42">
        <f t="shared" si="5"/>
        <v>28003</v>
      </c>
      <c r="E42">
        <f t="shared" si="5"/>
        <v>21951</v>
      </c>
      <c r="F42">
        <f t="shared" si="5"/>
        <v>15731</v>
      </c>
      <c r="G42">
        <f t="shared" si="5"/>
        <v>9768</v>
      </c>
      <c r="H42">
        <f t="shared" si="5"/>
        <v>5322</v>
      </c>
      <c r="I42">
        <f t="shared" si="5"/>
        <v>2691</v>
      </c>
      <c r="J42">
        <f t="shared" si="5"/>
        <v>1331</v>
      </c>
      <c r="K42">
        <f t="shared" si="5"/>
        <v>656</v>
      </c>
      <c r="L42">
        <f t="shared" si="5"/>
        <v>352</v>
      </c>
    </row>
    <row r="43" spans="1:12" x14ac:dyDescent="0.25">
      <c r="A43" t="s">
        <v>49</v>
      </c>
      <c r="B43">
        <f>SUM(B14:B16)</f>
        <v>18120</v>
      </c>
      <c r="C43">
        <f t="shared" ref="C43:L43" si="6">SUM(C14:C16)</f>
        <v>18120</v>
      </c>
      <c r="D43">
        <f t="shared" si="6"/>
        <v>15706</v>
      </c>
      <c r="E43">
        <f t="shared" si="6"/>
        <v>11485</v>
      </c>
      <c r="F43">
        <f t="shared" si="6"/>
        <v>7509</v>
      </c>
      <c r="G43">
        <f t="shared" si="6"/>
        <v>4085</v>
      </c>
      <c r="H43">
        <f t="shared" si="6"/>
        <v>2193</v>
      </c>
      <c r="I43">
        <f t="shared" si="6"/>
        <v>1144</v>
      </c>
      <c r="J43">
        <f t="shared" si="6"/>
        <v>465</v>
      </c>
      <c r="K43">
        <f t="shared" si="6"/>
        <v>189</v>
      </c>
      <c r="L43">
        <f t="shared" si="6"/>
        <v>79</v>
      </c>
    </row>
    <row r="44" spans="1:12" x14ac:dyDescent="0.25">
      <c r="A44" t="s">
        <v>50</v>
      </c>
      <c r="B44">
        <f>SUM(B17,B18)</f>
        <v>221956</v>
      </c>
      <c r="C44">
        <f t="shared" ref="C44:L44" si="7">SUM(C17,C18)</f>
        <v>221956</v>
      </c>
      <c r="D44">
        <f t="shared" si="7"/>
        <v>191115</v>
      </c>
      <c r="E44">
        <f t="shared" si="7"/>
        <v>132854</v>
      </c>
      <c r="F44">
        <f t="shared" si="7"/>
        <v>81502</v>
      </c>
      <c r="G44">
        <f t="shared" si="7"/>
        <v>45491</v>
      </c>
      <c r="H44">
        <f t="shared" si="7"/>
        <v>24121</v>
      </c>
      <c r="I44">
        <f t="shared" si="7"/>
        <v>12354</v>
      </c>
      <c r="J44">
        <f t="shared" si="7"/>
        <v>6272</v>
      </c>
      <c r="K44">
        <f t="shared" si="7"/>
        <v>3091</v>
      </c>
      <c r="L44">
        <f t="shared" si="7"/>
        <v>1554</v>
      </c>
    </row>
    <row r="45" spans="1:12" x14ac:dyDescent="0.25">
      <c r="A45" t="s">
        <v>51</v>
      </c>
      <c r="B45">
        <f>SUM(B20:B21)</f>
        <v>20636</v>
      </c>
      <c r="C45">
        <f t="shared" ref="C45:L45" si="8">SUM(C20:C21)</f>
        <v>20636</v>
      </c>
      <c r="D45">
        <f t="shared" si="8"/>
        <v>18911</v>
      </c>
      <c r="E45">
        <f t="shared" si="8"/>
        <v>15611</v>
      </c>
      <c r="F45">
        <f t="shared" si="8"/>
        <v>11946</v>
      </c>
      <c r="G45">
        <f t="shared" si="8"/>
        <v>8184</v>
      </c>
      <c r="H45">
        <f t="shared" si="8"/>
        <v>5159</v>
      </c>
      <c r="I45">
        <f t="shared" si="8"/>
        <v>3013</v>
      </c>
      <c r="J45">
        <f t="shared" si="8"/>
        <v>1663</v>
      </c>
      <c r="K45">
        <f t="shared" si="8"/>
        <v>896</v>
      </c>
      <c r="L45">
        <f t="shared" si="8"/>
        <v>479</v>
      </c>
    </row>
    <row r="46" spans="1:12" x14ac:dyDescent="0.25">
      <c r="A46" t="s">
        <v>52</v>
      </c>
      <c r="B46">
        <f>SUM(B22:B27)</f>
        <v>99923</v>
      </c>
      <c r="C46">
        <f t="shared" ref="C46:L46" si="9">SUM(C22:C27)</f>
        <v>99923</v>
      </c>
      <c r="D46">
        <f t="shared" si="9"/>
        <v>92229</v>
      </c>
      <c r="E46">
        <f t="shared" si="9"/>
        <v>76230</v>
      </c>
      <c r="F46">
        <f t="shared" si="9"/>
        <v>59170</v>
      </c>
      <c r="G46">
        <f t="shared" si="9"/>
        <v>40949</v>
      </c>
      <c r="H46">
        <f t="shared" si="9"/>
        <v>25580</v>
      </c>
      <c r="I46">
        <f t="shared" si="9"/>
        <v>14879</v>
      </c>
      <c r="J46">
        <f t="shared" si="9"/>
        <v>8255</v>
      </c>
      <c r="K46">
        <f t="shared" si="9"/>
        <v>4324</v>
      </c>
      <c r="L46">
        <f t="shared" si="9"/>
        <v>2176</v>
      </c>
    </row>
    <row r="47" spans="1:12" x14ac:dyDescent="0.25">
      <c r="A47" t="s">
        <v>53</v>
      </c>
      <c r="B47">
        <f>SUM(B28:B32)</f>
        <v>46742</v>
      </c>
      <c r="C47">
        <f t="shared" ref="C47:L47" si="10">SUM(C28:C32)</f>
        <v>46742</v>
      </c>
      <c r="D47">
        <f t="shared" si="10"/>
        <v>38582</v>
      </c>
      <c r="E47">
        <f t="shared" si="10"/>
        <v>27090</v>
      </c>
      <c r="F47">
        <f t="shared" si="10"/>
        <v>17217</v>
      </c>
      <c r="G47">
        <f t="shared" si="10"/>
        <v>9666</v>
      </c>
      <c r="H47">
        <f t="shared" si="10"/>
        <v>5067</v>
      </c>
      <c r="I47">
        <f t="shared" si="10"/>
        <v>2584</v>
      </c>
      <c r="J47">
        <f t="shared" si="10"/>
        <v>1340</v>
      </c>
      <c r="K47">
        <f t="shared" si="10"/>
        <v>711</v>
      </c>
      <c r="L47">
        <f t="shared" si="10"/>
        <v>382</v>
      </c>
    </row>
    <row r="48" spans="1:12" x14ac:dyDescent="0.25">
      <c r="A48" t="s">
        <v>54</v>
      </c>
      <c r="B48">
        <f>B33</f>
        <v>23913</v>
      </c>
      <c r="C48">
        <f t="shared" ref="C48:L48" si="11">C33</f>
        <v>23913</v>
      </c>
      <c r="D48">
        <f t="shared" si="11"/>
        <v>21942</v>
      </c>
      <c r="E48">
        <f t="shared" si="11"/>
        <v>17952</v>
      </c>
      <c r="F48">
        <f t="shared" si="11"/>
        <v>13787</v>
      </c>
      <c r="G48">
        <f t="shared" si="11"/>
        <v>9451</v>
      </c>
      <c r="H48">
        <f t="shared" si="11"/>
        <v>5893</v>
      </c>
      <c r="I48">
        <f t="shared" si="11"/>
        <v>3374</v>
      </c>
      <c r="J48">
        <f t="shared" si="11"/>
        <v>1824</v>
      </c>
      <c r="K48">
        <f t="shared" si="11"/>
        <v>958</v>
      </c>
      <c r="L48">
        <f t="shared" si="11"/>
        <v>459</v>
      </c>
    </row>
    <row r="49" spans="1:12" x14ac:dyDescent="0.25">
      <c r="A49" t="s">
        <v>55</v>
      </c>
      <c r="B49">
        <f>SUM(B34:B35)</f>
        <v>21105</v>
      </c>
      <c r="C49">
        <f t="shared" ref="C49:L49" si="12">SUM(C34:C35)</f>
        <v>21105</v>
      </c>
      <c r="D49">
        <f t="shared" si="12"/>
        <v>18991</v>
      </c>
      <c r="E49">
        <f t="shared" si="12"/>
        <v>15131</v>
      </c>
      <c r="F49">
        <f t="shared" si="12"/>
        <v>11302</v>
      </c>
      <c r="G49">
        <f t="shared" si="12"/>
        <v>7678</v>
      </c>
      <c r="H49">
        <f t="shared" si="12"/>
        <v>4752</v>
      </c>
      <c r="I49">
        <f t="shared" si="12"/>
        <v>2731</v>
      </c>
      <c r="J49">
        <f t="shared" si="12"/>
        <v>1483</v>
      </c>
      <c r="K49">
        <f t="shared" si="12"/>
        <v>788</v>
      </c>
      <c r="L49">
        <f t="shared" si="12"/>
        <v>420</v>
      </c>
    </row>
    <row r="52" spans="1:12" x14ac:dyDescent="0.25">
      <c r="B52" t="s">
        <v>34</v>
      </c>
      <c r="C52" t="s">
        <v>58</v>
      </c>
      <c r="D52" t="s">
        <v>57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</row>
    <row r="53" spans="1:12" x14ac:dyDescent="0.25">
      <c r="A53" t="s">
        <v>45</v>
      </c>
      <c r="C53">
        <v>1</v>
      </c>
    </row>
    <row r="54" spans="1:12" x14ac:dyDescent="0.25">
      <c r="A54" t="s">
        <v>46</v>
      </c>
      <c r="C54">
        <v>1</v>
      </c>
    </row>
    <row r="55" spans="1:12" x14ac:dyDescent="0.25">
      <c r="A55" t="s">
        <v>47</v>
      </c>
      <c r="C55">
        <v>1</v>
      </c>
    </row>
    <row r="56" spans="1:12" x14ac:dyDescent="0.25">
      <c r="A56" t="s">
        <v>56</v>
      </c>
      <c r="C56">
        <v>1</v>
      </c>
    </row>
    <row r="57" spans="1:12" x14ac:dyDescent="0.25">
      <c r="A57" t="s">
        <v>48</v>
      </c>
      <c r="C57">
        <v>1</v>
      </c>
    </row>
    <row r="58" spans="1:12" x14ac:dyDescent="0.25">
      <c r="A58" t="s">
        <v>49</v>
      </c>
      <c r="C58">
        <v>1</v>
      </c>
    </row>
    <row r="59" spans="1:12" x14ac:dyDescent="0.25">
      <c r="A59" t="s">
        <v>50</v>
      </c>
      <c r="C59">
        <v>1</v>
      </c>
    </row>
    <row r="60" spans="1:12" x14ac:dyDescent="0.25">
      <c r="A60" t="s">
        <v>51</v>
      </c>
      <c r="C60">
        <v>1</v>
      </c>
    </row>
    <row r="61" spans="1:12" x14ac:dyDescent="0.25">
      <c r="A61" t="s">
        <v>52</v>
      </c>
      <c r="C61">
        <v>1</v>
      </c>
    </row>
    <row r="62" spans="1:12" x14ac:dyDescent="0.25">
      <c r="A62" t="s">
        <v>53</v>
      </c>
      <c r="C62">
        <v>1</v>
      </c>
    </row>
    <row r="63" spans="1:12" x14ac:dyDescent="0.25">
      <c r="A63" t="s">
        <v>54</v>
      </c>
      <c r="C63">
        <v>1</v>
      </c>
    </row>
    <row r="64" spans="1:12" x14ac:dyDescent="0.25">
      <c r="A64" t="s">
        <v>55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sWordTotal_10-31-16_0811PM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Gorman</dc:creator>
  <cp:lastModifiedBy>Robert Gorman</cp:lastModifiedBy>
  <dcterms:created xsi:type="dcterms:W3CDTF">2016-11-01T01:19:54Z</dcterms:created>
  <dcterms:modified xsi:type="dcterms:W3CDTF">2016-11-01T03:58:48Z</dcterms:modified>
</cp:coreProperties>
</file>