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results\"/>
    </mc:Choice>
  </mc:AlternateContent>
  <bookViews>
    <workbookView minimized="1" xWindow="0" yWindow="0" windowWidth="28800" windowHeight="12435"/>
  </bookViews>
  <sheets>
    <sheet name="svmError_matrix__sWordLevels_F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84" i="2" l="1"/>
  <c r="D84" i="2"/>
  <c r="B84" i="2"/>
  <c r="A84" i="2"/>
  <c r="L125" i="1"/>
  <c r="L116" i="1"/>
  <c r="L114" i="1"/>
  <c r="L107" i="1"/>
  <c r="L105" i="1"/>
  <c r="L78" i="1"/>
  <c r="L77" i="1"/>
  <c r="L71" i="1"/>
  <c r="L69" i="1"/>
  <c r="L62" i="1"/>
  <c r="L44" i="1"/>
  <c r="L32" i="1"/>
  <c r="L29" i="1"/>
  <c r="L24" i="1"/>
  <c r="L17" i="1"/>
  <c r="L15" i="1"/>
  <c r="L12" i="1"/>
  <c r="L9" i="1"/>
</calcChain>
</file>

<file path=xl/sharedStrings.xml><?xml version="1.0" encoding="utf-8"?>
<sst xmlns="http://schemas.openxmlformats.org/spreadsheetml/2006/main" count="811" uniqueCount="11">
  <si>
    <t>Diodorus</t>
  </si>
  <si>
    <t>Herodotus</t>
  </si>
  <si>
    <t>Lysias</t>
  </si>
  <si>
    <t>Plutarch</t>
  </si>
  <si>
    <t>Polybius</t>
  </si>
  <si>
    <t>Thucydides</t>
  </si>
  <si>
    <t>Xenophon</t>
  </si>
  <si>
    <t>-SUM-</t>
  </si>
  <si>
    <t>% in training</t>
  </si>
  <si>
    <t>attempts</t>
  </si>
  <si>
    <t>successes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</si>
</sst>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6" sqref="AA6"/>
    </sheetView>
  </sheetViews>
  <sheetFormatPr defaultRowHeight="15" x14ac:dyDescent="0.25"/>
  <cols>
    <col min="1" max="1" width="11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8</v>
      </c>
    </row>
    <row r="2" spans="1:12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L2">
        <v>25</v>
      </c>
    </row>
    <row r="3" spans="1:12" x14ac:dyDescent="0.25">
      <c r="A3" t="s">
        <v>1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>
        <v>32</v>
      </c>
    </row>
    <row r="4" spans="1:1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>
        <v>16</v>
      </c>
    </row>
    <row r="5" spans="1:12" x14ac:dyDescent="0.25">
      <c r="A5" t="s">
        <v>3</v>
      </c>
      <c r="B5">
        <v>0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L5">
        <v>21</v>
      </c>
    </row>
    <row r="6" spans="1:1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7</v>
      </c>
      <c r="G6">
        <v>0</v>
      </c>
      <c r="H6">
        <v>0</v>
      </c>
      <c r="I6">
        <v>0</v>
      </c>
      <c r="L6">
        <v>85</v>
      </c>
    </row>
    <row r="7" spans="1:1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L7">
        <v>24</v>
      </c>
    </row>
    <row r="8" spans="1:1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L8">
        <v>8</v>
      </c>
    </row>
    <row r="9" spans="1:1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f>SUM(L2:L8)</f>
        <v>211</v>
      </c>
    </row>
    <row r="11" spans="1:12" x14ac:dyDescent="0.25">
      <c r="A11" t="s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2" x14ac:dyDescent="0.25">
      <c r="A12" t="s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L12">
        <f>24/25</f>
        <v>0.96</v>
      </c>
    </row>
    <row r="13" spans="1:12" x14ac:dyDescent="0.25">
      <c r="A13" t="s">
        <v>2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2" x14ac:dyDescent="0.25">
      <c r="A14" t="s">
        <v>3</v>
      </c>
      <c r="B14">
        <v>0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</row>
    <row r="15" spans="1:12" x14ac:dyDescent="0.25">
      <c r="A15" t="s">
        <v>4</v>
      </c>
      <c r="B15">
        <v>0</v>
      </c>
      <c r="C15">
        <v>0</v>
      </c>
      <c r="D15">
        <v>0</v>
      </c>
      <c r="E15">
        <v>0</v>
      </c>
      <c r="F15">
        <v>7</v>
      </c>
      <c r="G15">
        <v>1</v>
      </c>
      <c r="H15">
        <v>0</v>
      </c>
      <c r="I15">
        <v>1</v>
      </c>
      <c r="L15">
        <f>77/85</f>
        <v>0.90588235294117647</v>
      </c>
    </row>
    <row r="16" spans="1:12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</row>
    <row r="17" spans="1:12" x14ac:dyDescent="0.25">
      <c r="A17" t="s">
        <v>6</v>
      </c>
      <c r="B17">
        <v>0</v>
      </c>
      <c r="C17">
        <v>1</v>
      </c>
      <c r="D17">
        <v>0</v>
      </c>
      <c r="E17">
        <v>0</v>
      </c>
      <c r="F17">
        <v>0</v>
      </c>
      <c r="G17">
        <v>2</v>
      </c>
      <c r="H17">
        <v>0</v>
      </c>
      <c r="I17">
        <v>3</v>
      </c>
      <c r="L17">
        <f>5/8</f>
        <v>0.625</v>
      </c>
    </row>
    <row r="19" spans="1:12" x14ac:dyDescent="0.25">
      <c r="A19" t="s">
        <v>7</v>
      </c>
      <c r="B19">
        <v>0</v>
      </c>
      <c r="C19">
        <v>1</v>
      </c>
      <c r="D19">
        <v>1</v>
      </c>
      <c r="E19">
        <v>0</v>
      </c>
      <c r="F19">
        <v>0</v>
      </c>
      <c r="G19">
        <v>3</v>
      </c>
      <c r="H19">
        <v>0</v>
      </c>
      <c r="I19">
        <v>5</v>
      </c>
    </row>
    <row r="20" spans="1:12" x14ac:dyDescent="0.25">
      <c r="A20" t="s">
        <v>0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2" x14ac:dyDescent="0.25">
      <c r="A21" t="s">
        <v>1</v>
      </c>
      <c r="B21">
        <v>0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12" x14ac:dyDescent="0.25">
      <c r="A22" t="s">
        <v>2</v>
      </c>
      <c r="B22">
        <v>0</v>
      </c>
      <c r="C22">
        <v>0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12" x14ac:dyDescent="0.25">
      <c r="A23" t="s">
        <v>3</v>
      </c>
      <c r="B23">
        <v>0</v>
      </c>
      <c r="C23">
        <v>0</v>
      </c>
      <c r="D23">
        <v>0</v>
      </c>
      <c r="E23">
        <v>4</v>
      </c>
      <c r="F23">
        <v>0</v>
      </c>
      <c r="G23">
        <v>0</v>
      </c>
      <c r="H23">
        <v>0</v>
      </c>
      <c r="I23">
        <v>0</v>
      </c>
    </row>
    <row r="24" spans="1:12" x14ac:dyDescent="0.25">
      <c r="A24" t="s">
        <v>4</v>
      </c>
      <c r="B24">
        <v>1</v>
      </c>
      <c r="C24">
        <v>0</v>
      </c>
      <c r="D24">
        <v>0</v>
      </c>
      <c r="E24">
        <v>0</v>
      </c>
      <c r="F24">
        <v>5</v>
      </c>
      <c r="G24">
        <v>0</v>
      </c>
      <c r="H24">
        <v>0</v>
      </c>
      <c r="I24">
        <v>1</v>
      </c>
      <c r="L24">
        <f>79/85</f>
        <v>0.92941176470588238</v>
      </c>
    </row>
    <row r="25" spans="1:12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12" x14ac:dyDescent="0.25">
      <c r="A26" t="s">
        <v>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2" x14ac:dyDescent="0.25">
      <c r="A27" t="s">
        <v>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</row>
    <row r="29" spans="1:12" x14ac:dyDescent="0.25">
      <c r="A29" t="s">
        <v>0</v>
      </c>
      <c r="B29">
        <v>3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L29">
        <f>21/25</f>
        <v>0.84</v>
      </c>
    </row>
    <row r="30" spans="1:12" x14ac:dyDescent="0.25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12" x14ac:dyDescent="0.25">
      <c r="A31" t="s">
        <v>2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12" x14ac:dyDescent="0.25">
      <c r="A32" t="s">
        <v>3</v>
      </c>
      <c r="B32">
        <v>1</v>
      </c>
      <c r="C32">
        <v>0</v>
      </c>
      <c r="D32">
        <v>0</v>
      </c>
      <c r="E32">
        <v>4</v>
      </c>
      <c r="F32">
        <v>0</v>
      </c>
      <c r="G32">
        <v>0</v>
      </c>
      <c r="H32">
        <v>0</v>
      </c>
      <c r="I32">
        <v>1</v>
      </c>
      <c r="L32">
        <f>80/85</f>
        <v>0.94117647058823528</v>
      </c>
    </row>
    <row r="33" spans="1:12" x14ac:dyDescent="0.25">
      <c r="A33" t="s">
        <v>4</v>
      </c>
      <c r="B33">
        <v>0</v>
      </c>
      <c r="C33">
        <v>0</v>
      </c>
      <c r="D33">
        <v>0</v>
      </c>
      <c r="E33">
        <v>0</v>
      </c>
      <c r="F33">
        <v>10</v>
      </c>
      <c r="G33">
        <v>0</v>
      </c>
      <c r="H33">
        <v>0</v>
      </c>
      <c r="I33">
        <v>0</v>
      </c>
    </row>
    <row r="34" spans="1:12" x14ac:dyDescent="0.25">
      <c r="A34" t="s">
        <v>5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12" x14ac:dyDescent="0.25">
      <c r="A35" t="s">
        <v>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12" x14ac:dyDescent="0.25">
      <c r="A36" t="s">
        <v>7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2</v>
      </c>
    </row>
    <row r="38" spans="1:12" x14ac:dyDescent="0.25">
      <c r="A38" t="s">
        <v>0</v>
      </c>
      <c r="B38">
        <v>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12" x14ac:dyDescent="0.25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12" x14ac:dyDescent="0.25">
      <c r="A40" t="s">
        <v>2</v>
      </c>
      <c r="B40">
        <v>0</v>
      </c>
      <c r="C40">
        <v>0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12" x14ac:dyDescent="0.25">
      <c r="A41" t="s">
        <v>3</v>
      </c>
      <c r="B41">
        <v>0</v>
      </c>
      <c r="C41">
        <v>0</v>
      </c>
      <c r="D41">
        <v>0</v>
      </c>
      <c r="E41">
        <v>4</v>
      </c>
      <c r="F41">
        <v>0</v>
      </c>
      <c r="G41">
        <v>0</v>
      </c>
      <c r="H41">
        <v>0</v>
      </c>
      <c r="I41">
        <v>0</v>
      </c>
    </row>
    <row r="42" spans="1:12" x14ac:dyDescent="0.25">
      <c r="A42" t="s">
        <v>4</v>
      </c>
      <c r="B42">
        <v>0</v>
      </c>
      <c r="C42">
        <v>0</v>
      </c>
      <c r="D42">
        <v>0</v>
      </c>
      <c r="E42">
        <v>0</v>
      </c>
      <c r="F42">
        <v>7</v>
      </c>
      <c r="G42">
        <v>0</v>
      </c>
      <c r="H42">
        <v>0</v>
      </c>
      <c r="I42">
        <v>0</v>
      </c>
    </row>
    <row r="43" spans="1:12" x14ac:dyDescent="0.25">
      <c r="A43" t="s">
        <v>5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</row>
    <row r="44" spans="1:12" x14ac:dyDescent="0.25">
      <c r="A44" t="s">
        <v>6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L44">
        <f>6/8</f>
        <v>0.75</v>
      </c>
    </row>
    <row r="45" spans="1:12" x14ac:dyDescent="0.25">
      <c r="A45" t="s">
        <v>7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</row>
    <row r="47" spans="1:12" x14ac:dyDescent="0.25">
      <c r="A47" t="s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12" x14ac:dyDescent="0.25">
      <c r="A48" t="s">
        <v>1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12" x14ac:dyDescent="0.25">
      <c r="A49" t="s">
        <v>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12" x14ac:dyDescent="0.25">
      <c r="A50" t="s">
        <v>3</v>
      </c>
      <c r="B50">
        <v>0</v>
      </c>
      <c r="C50">
        <v>0</v>
      </c>
      <c r="D50">
        <v>0</v>
      </c>
      <c r="E50">
        <v>4</v>
      </c>
      <c r="F50">
        <v>0</v>
      </c>
      <c r="G50">
        <v>0</v>
      </c>
      <c r="H50">
        <v>0</v>
      </c>
      <c r="I50">
        <v>0</v>
      </c>
    </row>
    <row r="51" spans="1:12" x14ac:dyDescent="0.25">
      <c r="A51" t="s">
        <v>4</v>
      </c>
      <c r="B51">
        <v>0</v>
      </c>
      <c r="C51">
        <v>0</v>
      </c>
      <c r="D51">
        <v>0</v>
      </c>
      <c r="E51">
        <v>0</v>
      </c>
      <c r="F51">
        <v>11</v>
      </c>
      <c r="G51">
        <v>0</v>
      </c>
      <c r="H51">
        <v>0</v>
      </c>
      <c r="I51">
        <v>0</v>
      </c>
    </row>
    <row r="52" spans="1:12" x14ac:dyDescent="0.25">
      <c r="A52" t="s">
        <v>5</v>
      </c>
      <c r="B52">
        <v>0</v>
      </c>
      <c r="C52">
        <v>0</v>
      </c>
      <c r="D52">
        <v>0</v>
      </c>
      <c r="E52">
        <v>0</v>
      </c>
      <c r="F52">
        <v>0</v>
      </c>
      <c r="G52">
        <v>3</v>
      </c>
      <c r="H52">
        <v>0</v>
      </c>
      <c r="I52">
        <v>0</v>
      </c>
    </row>
    <row r="53" spans="1:12" x14ac:dyDescent="0.25">
      <c r="A53" t="s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12" x14ac:dyDescent="0.25">
      <c r="A54" t="s">
        <v>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6" spans="1:12" x14ac:dyDescent="0.25">
      <c r="A56" t="s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2" x14ac:dyDescent="0.25">
      <c r="A57" t="s">
        <v>1</v>
      </c>
      <c r="B57">
        <v>0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12" x14ac:dyDescent="0.25">
      <c r="A58" t="s">
        <v>2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12" x14ac:dyDescent="0.25">
      <c r="A59" t="s">
        <v>3</v>
      </c>
      <c r="B59">
        <v>0</v>
      </c>
      <c r="C59">
        <v>0</v>
      </c>
      <c r="D59">
        <v>0</v>
      </c>
      <c r="E59">
        <v>3</v>
      </c>
      <c r="F59">
        <v>0</v>
      </c>
      <c r="G59">
        <v>0</v>
      </c>
      <c r="H59">
        <v>0</v>
      </c>
      <c r="I59">
        <v>0</v>
      </c>
    </row>
    <row r="60" spans="1:12" x14ac:dyDescent="0.25">
      <c r="A60" t="s">
        <v>4</v>
      </c>
      <c r="B60">
        <v>0</v>
      </c>
      <c r="C60">
        <v>0</v>
      </c>
      <c r="D60">
        <v>0</v>
      </c>
      <c r="E60">
        <v>0</v>
      </c>
      <c r="F60">
        <v>7</v>
      </c>
      <c r="G60">
        <v>0</v>
      </c>
      <c r="H60">
        <v>0</v>
      </c>
      <c r="I60">
        <v>0</v>
      </c>
    </row>
    <row r="61" spans="1:12" x14ac:dyDescent="0.25">
      <c r="A61" t="s">
        <v>5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</row>
    <row r="62" spans="1:12" x14ac:dyDescent="0.25">
      <c r="A62" t="s">
        <v>6</v>
      </c>
      <c r="B62">
        <v>0</v>
      </c>
      <c r="C62">
        <v>1</v>
      </c>
      <c r="D62">
        <v>0</v>
      </c>
      <c r="E62">
        <v>0</v>
      </c>
      <c r="F62">
        <v>0</v>
      </c>
      <c r="G62">
        <v>2</v>
      </c>
      <c r="H62">
        <v>1</v>
      </c>
      <c r="I62">
        <v>3</v>
      </c>
      <c r="L62">
        <f>4/8</f>
        <v>0.5</v>
      </c>
    </row>
    <row r="63" spans="1:12" x14ac:dyDescent="0.25">
      <c r="A63" t="s">
        <v>7</v>
      </c>
      <c r="B63">
        <v>0</v>
      </c>
      <c r="C63">
        <v>1</v>
      </c>
      <c r="D63">
        <v>0</v>
      </c>
      <c r="E63">
        <v>0</v>
      </c>
      <c r="F63">
        <v>0</v>
      </c>
      <c r="G63">
        <v>2</v>
      </c>
      <c r="H63">
        <v>0</v>
      </c>
      <c r="I63">
        <v>3</v>
      </c>
    </row>
    <row r="65" spans="1:12" x14ac:dyDescent="0.25">
      <c r="A65" t="s">
        <v>0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12" x14ac:dyDescent="0.25">
      <c r="A66" t="s">
        <v>1</v>
      </c>
      <c r="B66">
        <v>0</v>
      </c>
      <c r="C66">
        <v>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12" x14ac:dyDescent="0.25">
      <c r="A67" t="s">
        <v>2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12" x14ac:dyDescent="0.25">
      <c r="A68" t="s">
        <v>3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</row>
    <row r="69" spans="1:12" x14ac:dyDescent="0.25">
      <c r="A69" t="s">
        <v>4</v>
      </c>
      <c r="B69">
        <v>0</v>
      </c>
      <c r="C69">
        <v>0</v>
      </c>
      <c r="D69">
        <v>0</v>
      </c>
      <c r="E69">
        <v>0</v>
      </c>
      <c r="F69">
        <v>5</v>
      </c>
      <c r="G69">
        <v>1</v>
      </c>
      <c r="H69">
        <v>0</v>
      </c>
      <c r="I69">
        <v>1</v>
      </c>
      <c r="L69">
        <f>79/85</f>
        <v>0.92941176470588238</v>
      </c>
    </row>
    <row r="70" spans="1:12" x14ac:dyDescent="0.25">
      <c r="A70" t="s">
        <v>5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</row>
    <row r="71" spans="1:12" x14ac:dyDescent="0.25">
      <c r="A71" t="s">
        <v>6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1</v>
      </c>
      <c r="L71">
        <f>6/8</f>
        <v>0.75</v>
      </c>
    </row>
    <row r="72" spans="1:12" x14ac:dyDescent="0.25">
      <c r="A72" t="s">
        <v>7</v>
      </c>
      <c r="B72">
        <v>0</v>
      </c>
      <c r="C72">
        <v>0</v>
      </c>
      <c r="D72">
        <v>0</v>
      </c>
      <c r="E72">
        <v>0</v>
      </c>
      <c r="F72">
        <v>0</v>
      </c>
      <c r="G72">
        <v>2</v>
      </c>
      <c r="H72">
        <v>0</v>
      </c>
      <c r="I72">
        <v>2</v>
      </c>
    </row>
    <row r="74" spans="1:12" x14ac:dyDescent="0.25">
      <c r="A74" t="s">
        <v>0</v>
      </c>
      <c r="B74">
        <v>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12" x14ac:dyDescent="0.25">
      <c r="A75" t="s">
        <v>1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12" x14ac:dyDescent="0.25">
      <c r="A76" t="s">
        <v>2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12" x14ac:dyDescent="0.25">
      <c r="A77" t="s">
        <v>3</v>
      </c>
      <c r="B77">
        <v>0</v>
      </c>
      <c r="C77">
        <v>1</v>
      </c>
      <c r="D77">
        <v>0</v>
      </c>
      <c r="E77">
        <v>4</v>
      </c>
      <c r="F77">
        <v>0</v>
      </c>
      <c r="G77">
        <v>0</v>
      </c>
      <c r="H77">
        <v>0</v>
      </c>
      <c r="I77">
        <v>1</v>
      </c>
      <c r="L77">
        <f>16/21</f>
        <v>0.76190476190476186</v>
      </c>
    </row>
    <row r="78" spans="1:12" x14ac:dyDescent="0.25">
      <c r="A78" t="s">
        <v>4</v>
      </c>
      <c r="B78">
        <v>1</v>
      </c>
      <c r="C78">
        <v>0</v>
      </c>
      <c r="D78">
        <v>0</v>
      </c>
      <c r="E78">
        <v>0</v>
      </c>
      <c r="F78">
        <v>7</v>
      </c>
      <c r="G78">
        <v>0</v>
      </c>
      <c r="H78">
        <v>0</v>
      </c>
      <c r="I78">
        <v>1</v>
      </c>
      <c r="L78">
        <f>77/85</f>
        <v>0.90588235294117647</v>
      </c>
    </row>
    <row r="79" spans="1:12" x14ac:dyDescent="0.25">
      <c r="A79" t="s">
        <v>5</v>
      </c>
      <c r="B79">
        <v>0</v>
      </c>
      <c r="C79">
        <v>0</v>
      </c>
      <c r="D79">
        <v>0</v>
      </c>
      <c r="E79">
        <v>0</v>
      </c>
      <c r="F79">
        <v>0</v>
      </c>
      <c r="G79">
        <v>3</v>
      </c>
      <c r="H79">
        <v>0</v>
      </c>
      <c r="I79">
        <v>0</v>
      </c>
    </row>
    <row r="80" spans="1:12" x14ac:dyDescent="0.25">
      <c r="A80" t="s">
        <v>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7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</row>
    <row r="83" spans="1:9" x14ac:dyDescent="0.25">
      <c r="A83" t="s">
        <v>0</v>
      </c>
      <c r="B83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2</v>
      </c>
      <c r="B85">
        <v>0</v>
      </c>
      <c r="C85">
        <v>0</v>
      </c>
      <c r="D85">
        <v>2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3</v>
      </c>
      <c r="B86">
        <v>0</v>
      </c>
      <c r="C86">
        <v>0</v>
      </c>
      <c r="D86">
        <v>0</v>
      </c>
      <c r="E86">
        <v>5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4</v>
      </c>
      <c r="B87">
        <v>0</v>
      </c>
      <c r="C87">
        <v>0</v>
      </c>
      <c r="D87">
        <v>0</v>
      </c>
      <c r="E87">
        <v>0</v>
      </c>
      <c r="F87">
        <v>7</v>
      </c>
      <c r="G87">
        <v>0</v>
      </c>
      <c r="H87">
        <v>0</v>
      </c>
      <c r="I87">
        <v>0</v>
      </c>
    </row>
    <row r="88" spans="1:9" x14ac:dyDescent="0.25">
      <c r="A88" t="s">
        <v>5</v>
      </c>
      <c r="B88">
        <v>0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</row>
    <row r="89" spans="1:9" x14ac:dyDescent="0.25">
      <c r="A89" t="s">
        <v>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</row>
    <row r="90" spans="1:9" x14ac:dyDescent="0.25">
      <c r="A90" t="s">
        <v>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2" spans="1:9" x14ac:dyDescent="0.25">
      <c r="A92" t="s">
        <v>0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3</v>
      </c>
      <c r="B95">
        <v>0</v>
      </c>
      <c r="C95">
        <v>0</v>
      </c>
      <c r="D95">
        <v>0</v>
      </c>
      <c r="E95">
        <v>5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4</v>
      </c>
      <c r="B96">
        <v>0</v>
      </c>
      <c r="C96">
        <v>0</v>
      </c>
      <c r="D96">
        <v>0</v>
      </c>
      <c r="E96">
        <v>0</v>
      </c>
      <c r="F96">
        <v>11</v>
      </c>
      <c r="G96">
        <v>0</v>
      </c>
      <c r="H96">
        <v>0</v>
      </c>
      <c r="I96">
        <v>0</v>
      </c>
    </row>
    <row r="97" spans="1:12" x14ac:dyDescent="0.25">
      <c r="A97" t="s">
        <v>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</row>
    <row r="98" spans="1:12" x14ac:dyDescent="0.25">
      <c r="A98" t="s">
        <v>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</row>
    <row r="99" spans="1:12" x14ac:dyDescent="0.25">
      <c r="A99" t="s">
        <v>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1" spans="1:12" x14ac:dyDescent="0.25">
      <c r="A101" t="s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12" x14ac:dyDescent="0.25">
      <c r="A102" t="s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12" x14ac:dyDescent="0.25">
      <c r="A103" t="s">
        <v>2</v>
      </c>
      <c r="B103">
        <v>0</v>
      </c>
      <c r="C103">
        <v>0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12" x14ac:dyDescent="0.25">
      <c r="A104" t="s">
        <v>3</v>
      </c>
      <c r="B104">
        <v>0</v>
      </c>
      <c r="C104">
        <v>0</v>
      </c>
      <c r="D104">
        <v>0</v>
      </c>
      <c r="E104">
        <v>4</v>
      </c>
      <c r="F104">
        <v>0</v>
      </c>
      <c r="G104">
        <v>0</v>
      </c>
      <c r="H104">
        <v>0</v>
      </c>
      <c r="I104">
        <v>0</v>
      </c>
    </row>
    <row r="105" spans="1:12" x14ac:dyDescent="0.25">
      <c r="A105" t="s">
        <v>4</v>
      </c>
      <c r="B105">
        <v>1</v>
      </c>
      <c r="C105">
        <v>0</v>
      </c>
      <c r="D105">
        <v>0</v>
      </c>
      <c r="E105">
        <v>0</v>
      </c>
      <c r="F105">
        <v>9</v>
      </c>
      <c r="G105">
        <v>0</v>
      </c>
      <c r="H105">
        <v>0</v>
      </c>
      <c r="I105">
        <v>1</v>
      </c>
      <c r="L105">
        <f>75/85</f>
        <v>0.88235294117647056</v>
      </c>
    </row>
    <row r="106" spans="1:12" x14ac:dyDescent="0.25">
      <c r="A106" t="s">
        <v>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0</v>
      </c>
    </row>
    <row r="107" spans="1:12" x14ac:dyDescent="0.25">
      <c r="A107" t="s">
        <v>6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L107">
        <f>6/8</f>
        <v>0.75</v>
      </c>
    </row>
    <row r="108" spans="1:12" x14ac:dyDescent="0.25">
      <c r="A108" t="s">
        <v>7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</row>
    <row r="110" spans="1:12" x14ac:dyDescent="0.25">
      <c r="A110" t="s">
        <v>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12" x14ac:dyDescent="0.25">
      <c r="A111" t="s">
        <v>1</v>
      </c>
      <c r="B111">
        <v>0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12" x14ac:dyDescent="0.25">
      <c r="A112" t="s">
        <v>2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12" x14ac:dyDescent="0.25">
      <c r="A113" t="s">
        <v>3</v>
      </c>
      <c r="B113">
        <v>0</v>
      </c>
      <c r="C113">
        <v>0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0</v>
      </c>
    </row>
    <row r="114" spans="1:12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10</v>
      </c>
      <c r="G114">
        <v>1</v>
      </c>
      <c r="H114">
        <v>0</v>
      </c>
      <c r="I114">
        <v>1</v>
      </c>
      <c r="L114">
        <f>74/85</f>
        <v>0.87058823529411766</v>
      </c>
    </row>
    <row r="115" spans="1:12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</row>
    <row r="116" spans="1:12" x14ac:dyDescent="0.25">
      <c r="A116" t="s">
        <v>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L116">
        <f>6/8</f>
        <v>0.75</v>
      </c>
    </row>
    <row r="117" spans="1:12" x14ac:dyDescent="0.25">
      <c r="A117" t="s">
        <v>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  <c r="I117">
        <v>2</v>
      </c>
    </row>
    <row r="119" spans="1:12" x14ac:dyDescent="0.25">
      <c r="A119" t="s">
        <v>0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12" x14ac:dyDescent="0.25">
      <c r="A120" t="s">
        <v>1</v>
      </c>
      <c r="B120">
        <v>0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12" x14ac:dyDescent="0.25">
      <c r="A121" t="s">
        <v>2</v>
      </c>
      <c r="B121">
        <v>0</v>
      </c>
      <c r="C121">
        <v>0</v>
      </c>
      <c r="D121">
        <v>5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12" x14ac:dyDescent="0.25">
      <c r="A122" t="s">
        <v>3</v>
      </c>
      <c r="B122">
        <v>0</v>
      </c>
      <c r="C122">
        <v>0</v>
      </c>
      <c r="D122">
        <v>0</v>
      </c>
      <c r="E122">
        <v>4</v>
      </c>
      <c r="F122">
        <v>0</v>
      </c>
      <c r="G122">
        <v>0</v>
      </c>
      <c r="H122">
        <v>0</v>
      </c>
      <c r="I122">
        <v>0</v>
      </c>
    </row>
    <row r="123" spans="1:12" x14ac:dyDescent="0.25">
      <c r="A123" t="s">
        <v>4</v>
      </c>
      <c r="B123">
        <v>0</v>
      </c>
      <c r="C123">
        <v>0</v>
      </c>
      <c r="D123">
        <v>0</v>
      </c>
      <c r="E123">
        <v>0</v>
      </c>
      <c r="F123">
        <v>5</v>
      </c>
      <c r="G123">
        <v>0</v>
      </c>
      <c r="H123">
        <v>0</v>
      </c>
      <c r="I123">
        <v>0</v>
      </c>
    </row>
    <row r="124" spans="1:12" x14ac:dyDescent="0.25">
      <c r="A124" t="s">
        <v>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12" x14ac:dyDescent="0.25">
      <c r="A125" t="s">
        <v>6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2</v>
      </c>
      <c r="L125">
        <f>5/8</f>
        <v>0.625</v>
      </c>
    </row>
    <row r="126" spans="1:12" x14ac:dyDescent="0.25">
      <c r="A126" t="s">
        <v>7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2</v>
      </c>
    </row>
    <row r="128" spans="1:12" x14ac:dyDescent="0.25">
      <c r="A128" t="s">
        <v>0</v>
      </c>
      <c r="B128">
        <v>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1</v>
      </c>
      <c r="B129">
        <v>0</v>
      </c>
      <c r="C129">
        <v>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2</v>
      </c>
      <c r="B130">
        <v>0</v>
      </c>
      <c r="C130">
        <v>0</v>
      </c>
      <c r="D130">
        <v>3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3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4</v>
      </c>
      <c r="B132">
        <v>0</v>
      </c>
      <c r="C132">
        <v>0</v>
      </c>
      <c r="D132">
        <v>0</v>
      </c>
      <c r="E132">
        <v>0</v>
      </c>
      <c r="F132">
        <v>7</v>
      </c>
      <c r="G132">
        <v>1</v>
      </c>
      <c r="H132">
        <v>0</v>
      </c>
      <c r="I132">
        <v>1</v>
      </c>
    </row>
    <row r="133" spans="1:9" x14ac:dyDescent="0.25">
      <c r="A133" t="s">
        <v>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4</v>
      </c>
      <c r="H133">
        <v>0</v>
      </c>
      <c r="I133">
        <v>0</v>
      </c>
    </row>
    <row r="134" spans="1:9" x14ac:dyDescent="0.25">
      <c r="A134" t="s">
        <v>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</row>
    <row r="136" spans="1:9" x14ac:dyDescent="0.25">
      <c r="A136" t="s">
        <v>0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</v>
      </c>
      <c r="B138">
        <v>0</v>
      </c>
      <c r="C138">
        <v>0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3</v>
      </c>
      <c r="B139">
        <v>0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>
        <v>1</v>
      </c>
    </row>
    <row r="140" spans="1:9" x14ac:dyDescent="0.25">
      <c r="A140" t="s">
        <v>4</v>
      </c>
      <c r="B140">
        <v>0</v>
      </c>
      <c r="C140">
        <v>0</v>
      </c>
      <c r="D140">
        <v>0</v>
      </c>
      <c r="E140">
        <v>0</v>
      </c>
      <c r="F140">
        <v>9</v>
      </c>
      <c r="G140">
        <v>0</v>
      </c>
      <c r="H140">
        <v>0</v>
      </c>
      <c r="I140">
        <v>0</v>
      </c>
    </row>
    <row r="141" spans="1:9" x14ac:dyDescent="0.25">
      <c r="A141" t="s">
        <v>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0</v>
      </c>
    </row>
    <row r="142" spans="1:9" x14ac:dyDescent="0.25">
      <c r="A142" t="s">
        <v>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</row>
    <row r="143" spans="1:9" x14ac:dyDescent="0.25">
      <c r="A143" t="s">
        <v>7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</row>
    <row r="144" spans="1:9" x14ac:dyDescent="0.25">
      <c r="A144" t="s">
        <v>0</v>
      </c>
      <c r="B144">
        <v>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</v>
      </c>
      <c r="B146">
        <v>0</v>
      </c>
      <c r="C146">
        <v>0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3</v>
      </c>
      <c r="B147">
        <v>0</v>
      </c>
      <c r="C147">
        <v>0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4</v>
      </c>
      <c r="B148">
        <v>0</v>
      </c>
      <c r="C148">
        <v>0</v>
      </c>
      <c r="D148">
        <v>0</v>
      </c>
      <c r="E148">
        <v>0</v>
      </c>
      <c r="F148">
        <v>9</v>
      </c>
      <c r="G148">
        <v>0</v>
      </c>
      <c r="H148">
        <v>0</v>
      </c>
      <c r="I148">
        <v>0</v>
      </c>
    </row>
    <row r="149" spans="1:9" x14ac:dyDescent="0.25">
      <c r="A149" t="s">
        <v>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6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2</v>
      </c>
    </row>
    <row r="151" spans="1:9" x14ac:dyDescent="0.25">
      <c r="A151" t="s">
        <v>7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2</v>
      </c>
    </row>
    <row r="152" spans="1:9" x14ac:dyDescent="0.25">
      <c r="A152" t="s">
        <v>0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1</v>
      </c>
    </row>
    <row r="153" spans="1:9" x14ac:dyDescent="0.25">
      <c r="A153" t="s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2</v>
      </c>
      <c r="B154">
        <v>0</v>
      </c>
      <c r="C154">
        <v>0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3</v>
      </c>
      <c r="B155">
        <v>0</v>
      </c>
      <c r="C155">
        <v>0</v>
      </c>
      <c r="D155">
        <v>0</v>
      </c>
      <c r="E155">
        <v>3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4</v>
      </c>
      <c r="B156">
        <v>0</v>
      </c>
      <c r="C156">
        <v>0</v>
      </c>
      <c r="D156">
        <v>0</v>
      </c>
      <c r="E156">
        <v>0</v>
      </c>
      <c r="F156">
        <v>9</v>
      </c>
      <c r="G156">
        <v>0</v>
      </c>
      <c r="H156">
        <v>0</v>
      </c>
      <c r="I156">
        <v>0</v>
      </c>
    </row>
    <row r="157" spans="1:9" x14ac:dyDescent="0.25">
      <c r="A157" t="s">
        <v>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0</v>
      </c>
      <c r="I157">
        <v>0</v>
      </c>
    </row>
    <row r="158" spans="1: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2</v>
      </c>
      <c r="I158">
        <v>1</v>
      </c>
    </row>
    <row r="159" spans="1:9" x14ac:dyDescent="0.25">
      <c r="A159" t="s">
        <v>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2</v>
      </c>
    </row>
    <row r="160" spans="1:9" x14ac:dyDescent="0.25">
      <c r="A160" t="s">
        <v>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1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2</v>
      </c>
      <c r="B162">
        <v>0</v>
      </c>
      <c r="C162">
        <v>0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</v>
      </c>
      <c r="B163">
        <v>0</v>
      </c>
      <c r="C163">
        <v>0</v>
      </c>
      <c r="D163">
        <v>0</v>
      </c>
      <c r="E163">
        <v>5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4</v>
      </c>
      <c r="B164">
        <v>0</v>
      </c>
      <c r="C164">
        <v>0</v>
      </c>
      <c r="D164">
        <v>0</v>
      </c>
      <c r="E164">
        <v>0</v>
      </c>
      <c r="F164">
        <v>7</v>
      </c>
      <c r="G164">
        <v>0</v>
      </c>
      <c r="H164">
        <v>0</v>
      </c>
      <c r="I164">
        <v>0</v>
      </c>
    </row>
    <row r="165" spans="1:9" x14ac:dyDescent="0.25">
      <c r="A165" t="s">
        <v>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</row>
    <row r="166" spans="1:9" x14ac:dyDescent="0.25">
      <c r="A166" t="s">
        <v>6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2</v>
      </c>
    </row>
    <row r="167" spans="1:9" x14ac:dyDescent="0.25">
      <c r="A167" t="s">
        <v>7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2</v>
      </c>
    </row>
    <row r="168" spans="1:9" x14ac:dyDescent="0.25">
      <c r="A168" t="s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1</v>
      </c>
      <c r="B169">
        <v>0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2</v>
      </c>
      <c r="B170">
        <v>0</v>
      </c>
      <c r="C170">
        <v>0</v>
      </c>
      <c r="D170">
        <v>3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</v>
      </c>
      <c r="B171">
        <v>0</v>
      </c>
      <c r="C171">
        <v>0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4</v>
      </c>
      <c r="B172">
        <v>0</v>
      </c>
      <c r="C172">
        <v>0</v>
      </c>
      <c r="D172">
        <v>0</v>
      </c>
      <c r="E172">
        <v>0</v>
      </c>
      <c r="F172">
        <v>9</v>
      </c>
      <c r="G172">
        <v>0</v>
      </c>
      <c r="H172">
        <v>0</v>
      </c>
      <c r="I172">
        <v>0</v>
      </c>
    </row>
    <row r="173" spans="1:9" x14ac:dyDescent="0.25">
      <c r="A173" t="s">
        <v>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</row>
    <row r="175" spans="1:9" x14ac:dyDescent="0.25">
      <c r="A175" t="s">
        <v>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1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</row>
    <row r="178" spans="1:9" x14ac:dyDescent="0.25">
      <c r="A178" t="s">
        <v>2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3</v>
      </c>
      <c r="B179">
        <v>0</v>
      </c>
      <c r="C179">
        <v>0</v>
      </c>
      <c r="D179">
        <v>0</v>
      </c>
      <c r="E179">
        <v>4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4</v>
      </c>
      <c r="B180">
        <v>0</v>
      </c>
      <c r="C180">
        <v>0</v>
      </c>
      <c r="D180">
        <v>0</v>
      </c>
      <c r="E180">
        <v>0</v>
      </c>
      <c r="F180">
        <v>8</v>
      </c>
      <c r="G180">
        <v>0</v>
      </c>
      <c r="H180">
        <v>0</v>
      </c>
      <c r="I180">
        <v>0</v>
      </c>
    </row>
    <row r="181" spans="1:9" x14ac:dyDescent="0.25">
      <c r="A181" t="s">
        <v>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4</v>
      </c>
      <c r="H181">
        <v>0</v>
      </c>
      <c r="I181">
        <v>0</v>
      </c>
    </row>
    <row r="182" spans="1:9" x14ac:dyDescent="0.25">
      <c r="A182" t="s">
        <v>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</v>
      </c>
      <c r="I182">
        <v>0</v>
      </c>
    </row>
    <row r="183" spans="1:9" x14ac:dyDescent="0.25">
      <c r="A183" t="s">
        <v>7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</row>
    <row r="184" spans="1:9" x14ac:dyDescent="0.25">
      <c r="A184" t="s">
        <v>0</v>
      </c>
      <c r="B184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1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2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</v>
      </c>
      <c r="B187">
        <v>0</v>
      </c>
      <c r="C187">
        <v>0</v>
      </c>
      <c r="D187">
        <v>0</v>
      </c>
      <c r="E187">
        <v>2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4</v>
      </c>
      <c r="B188">
        <v>0</v>
      </c>
      <c r="C188">
        <v>0</v>
      </c>
      <c r="D188">
        <v>0</v>
      </c>
      <c r="E188">
        <v>0</v>
      </c>
      <c r="F188">
        <v>10</v>
      </c>
      <c r="G188">
        <v>0</v>
      </c>
      <c r="H188">
        <v>0</v>
      </c>
      <c r="I188">
        <v>0</v>
      </c>
    </row>
    <row r="189" spans="1:9" x14ac:dyDescent="0.25">
      <c r="A189" t="s">
        <v>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0</v>
      </c>
      <c r="I189">
        <v>0</v>
      </c>
    </row>
    <row r="190" spans="1:9" x14ac:dyDescent="0.25">
      <c r="A190" t="s">
        <v>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</row>
    <row r="191" spans="1:9" x14ac:dyDescent="0.25">
      <c r="A191" t="s">
        <v>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0</v>
      </c>
      <c r="B192">
        <v>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1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2</v>
      </c>
      <c r="B194">
        <v>0</v>
      </c>
      <c r="C194">
        <v>0</v>
      </c>
      <c r="D194">
        <v>3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 t="s">
        <v>3</v>
      </c>
      <c r="B195">
        <v>0</v>
      </c>
      <c r="C195">
        <v>1</v>
      </c>
      <c r="D195">
        <v>0</v>
      </c>
      <c r="E195">
        <v>4</v>
      </c>
      <c r="F195">
        <v>0</v>
      </c>
      <c r="G195">
        <v>0</v>
      </c>
      <c r="H195">
        <v>0</v>
      </c>
      <c r="I195">
        <v>1</v>
      </c>
    </row>
    <row r="196" spans="1:9" x14ac:dyDescent="0.25">
      <c r="A196" t="s">
        <v>4</v>
      </c>
      <c r="B196">
        <v>0</v>
      </c>
      <c r="C196">
        <v>0</v>
      </c>
      <c r="D196">
        <v>0</v>
      </c>
      <c r="E196">
        <v>0</v>
      </c>
      <c r="F196">
        <v>6</v>
      </c>
      <c r="G196">
        <v>0</v>
      </c>
      <c r="H196">
        <v>0</v>
      </c>
      <c r="I196">
        <v>0</v>
      </c>
    </row>
    <row r="197" spans="1:9" x14ac:dyDescent="0.25">
      <c r="A197" t="s">
        <v>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0</v>
      </c>
      <c r="I197">
        <v>0</v>
      </c>
    </row>
    <row r="198" spans="1:9" x14ac:dyDescent="0.25">
      <c r="A198" t="s">
        <v>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</row>
    <row r="199" spans="1:9" x14ac:dyDescent="0.25">
      <c r="A199" t="s">
        <v>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</row>
    <row r="200" spans="1:9" x14ac:dyDescent="0.25">
      <c r="A200" t="s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</row>
    <row r="201" spans="1:9" x14ac:dyDescent="0.25">
      <c r="A201" t="s">
        <v>1</v>
      </c>
      <c r="B201">
        <v>0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2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3</v>
      </c>
      <c r="B203">
        <v>0</v>
      </c>
      <c r="C203">
        <v>0</v>
      </c>
      <c r="D203">
        <v>0</v>
      </c>
      <c r="E203">
        <v>5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4</v>
      </c>
      <c r="B204">
        <v>0</v>
      </c>
      <c r="C204">
        <v>0</v>
      </c>
      <c r="D204">
        <v>0</v>
      </c>
      <c r="E204">
        <v>0</v>
      </c>
      <c r="F204">
        <v>9</v>
      </c>
      <c r="G204">
        <v>0</v>
      </c>
      <c r="H204">
        <v>0</v>
      </c>
      <c r="I204">
        <v>0</v>
      </c>
    </row>
    <row r="205" spans="1:9" x14ac:dyDescent="0.25">
      <c r="A205" t="s">
        <v>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</row>
    <row r="206" spans="1:9" x14ac:dyDescent="0.25">
      <c r="A206" t="s">
        <v>6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</v>
      </c>
    </row>
    <row r="207" spans="1:9" x14ac:dyDescent="0.25">
      <c r="A207" t="s">
        <v>7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2</v>
      </c>
    </row>
    <row r="208" spans="1:9" x14ac:dyDescent="0.25">
      <c r="A208" t="s">
        <v>0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1</v>
      </c>
      <c r="B209">
        <v>0</v>
      </c>
      <c r="C209">
        <v>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2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t="s">
        <v>3</v>
      </c>
      <c r="B211">
        <v>0</v>
      </c>
      <c r="C211">
        <v>0</v>
      </c>
      <c r="D211">
        <v>0</v>
      </c>
      <c r="E211">
        <v>4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4</v>
      </c>
      <c r="B212">
        <v>1</v>
      </c>
      <c r="C212">
        <v>0</v>
      </c>
      <c r="D212">
        <v>0</v>
      </c>
      <c r="E212">
        <v>0</v>
      </c>
      <c r="F212">
        <v>7</v>
      </c>
      <c r="G212">
        <v>1</v>
      </c>
      <c r="H212">
        <v>0</v>
      </c>
      <c r="I212">
        <v>2</v>
      </c>
    </row>
    <row r="213" spans="1:9" x14ac:dyDescent="0.25">
      <c r="A213" t="s">
        <v>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0</v>
      </c>
      <c r="I213">
        <v>0</v>
      </c>
    </row>
    <row r="214" spans="1:9" x14ac:dyDescent="0.25">
      <c r="A214" t="s">
        <v>6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</row>
    <row r="215" spans="1:9" x14ac:dyDescent="0.25">
      <c r="A215" t="s">
        <v>7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3</v>
      </c>
    </row>
    <row r="216" spans="1:9" x14ac:dyDescent="0.25">
      <c r="A216" t="s">
        <v>0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1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2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</row>
    <row r="219" spans="1:9" x14ac:dyDescent="0.25">
      <c r="A219" t="s">
        <v>3</v>
      </c>
      <c r="B219">
        <v>0</v>
      </c>
      <c r="C219">
        <v>1</v>
      </c>
      <c r="D219">
        <v>0</v>
      </c>
      <c r="E219">
        <v>2</v>
      </c>
      <c r="F219">
        <v>0</v>
      </c>
      <c r="G219">
        <v>0</v>
      </c>
      <c r="H219">
        <v>0</v>
      </c>
      <c r="I219">
        <v>1</v>
      </c>
    </row>
    <row r="220" spans="1:9" x14ac:dyDescent="0.25">
      <c r="A220" t="s">
        <v>4</v>
      </c>
      <c r="B220">
        <v>0</v>
      </c>
      <c r="C220">
        <v>0</v>
      </c>
      <c r="D220">
        <v>0</v>
      </c>
      <c r="E220">
        <v>0</v>
      </c>
      <c r="F220">
        <v>8</v>
      </c>
      <c r="G220">
        <v>1</v>
      </c>
      <c r="H220">
        <v>0</v>
      </c>
      <c r="I220">
        <v>1</v>
      </c>
    </row>
    <row r="221" spans="1:9" x14ac:dyDescent="0.25">
      <c r="A221" t="s">
        <v>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3</v>
      </c>
      <c r="H221">
        <v>0</v>
      </c>
      <c r="I221">
        <v>0</v>
      </c>
    </row>
    <row r="222" spans="1:9" x14ac:dyDescent="0.25">
      <c r="A222" t="s">
        <v>6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2</v>
      </c>
    </row>
    <row r="223" spans="1:9" x14ac:dyDescent="0.25">
      <c r="A223" t="s">
        <v>7</v>
      </c>
      <c r="B223">
        <v>0</v>
      </c>
      <c r="C223">
        <v>3</v>
      </c>
      <c r="D223">
        <v>0</v>
      </c>
      <c r="E223">
        <v>0</v>
      </c>
      <c r="F223">
        <v>0</v>
      </c>
      <c r="G223">
        <v>2</v>
      </c>
      <c r="H223">
        <v>0</v>
      </c>
      <c r="I223">
        <v>5</v>
      </c>
    </row>
    <row r="224" spans="1:9" x14ac:dyDescent="0.25">
      <c r="A224" t="s">
        <v>0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 t="s">
        <v>1</v>
      </c>
      <c r="B225">
        <v>0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 t="s">
        <v>2</v>
      </c>
      <c r="B226">
        <v>0</v>
      </c>
      <c r="C226">
        <v>0</v>
      </c>
      <c r="D226">
        <v>4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 t="s">
        <v>3</v>
      </c>
      <c r="B227">
        <v>0</v>
      </c>
      <c r="C227">
        <v>0</v>
      </c>
      <c r="D227">
        <v>0</v>
      </c>
      <c r="E227">
        <v>3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t="s">
        <v>4</v>
      </c>
      <c r="B228">
        <v>0</v>
      </c>
      <c r="C228">
        <v>0</v>
      </c>
      <c r="D228">
        <v>0</v>
      </c>
      <c r="E228">
        <v>0</v>
      </c>
      <c r="F228">
        <v>8</v>
      </c>
      <c r="G228">
        <v>0</v>
      </c>
      <c r="H228">
        <v>0</v>
      </c>
      <c r="I228">
        <v>0</v>
      </c>
    </row>
    <row r="229" spans="1:9" x14ac:dyDescent="0.25">
      <c r="A229" t="s">
        <v>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</row>
    <row r="230" spans="1:9" x14ac:dyDescent="0.25">
      <c r="A230" t="s">
        <v>6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2</v>
      </c>
    </row>
    <row r="231" spans="1:9" x14ac:dyDescent="0.25">
      <c r="A231" t="s">
        <v>7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2</v>
      </c>
    </row>
    <row r="232" spans="1:9" x14ac:dyDescent="0.25">
      <c r="A232" t="s">
        <v>0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 t="s">
        <v>1</v>
      </c>
      <c r="B233">
        <v>0</v>
      </c>
      <c r="C233">
        <v>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t="s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 t="s">
        <v>3</v>
      </c>
      <c r="B235">
        <v>0</v>
      </c>
      <c r="C235">
        <v>0</v>
      </c>
      <c r="D235">
        <v>0</v>
      </c>
      <c r="E235">
        <v>3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 t="s">
        <v>4</v>
      </c>
      <c r="B236">
        <v>0</v>
      </c>
      <c r="C236">
        <v>0</v>
      </c>
      <c r="D236">
        <v>0</v>
      </c>
      <c r="E236">
        <v>0</v>
      </c>
      <c r="F236">
        <v>10</v>
      </c>
      <c r="G236">
        <v>0</v>
      </c>
      <c r="H236">
        <v>0</v>
      </c>
      <c r="I236">
        <v>0</v>
      </c>
    </row>
    <row r="237" spans="1:9" x14ac:dyDescent="0.25">
      <c r="A237" t="s">
        <v>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</row>
    <row r="238" spans="1:9" x14ac:dyDescent="0.25">
      <c r="A238" t="s">
        <v>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</row>
    <row r="239" spans="1:9" x14ac:dyDescent="0.25">
      <c r="A239" t="s">
        <v>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</row>
    <row r="240" spans="1:9" x14ac:dyDescent="0.25">
      <c r="A240" t="s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t="s">
        <v>1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t="s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 t="s">
        <v>3</v>
      </c>
      <c r="B243">
        <v>0</v>
      </c>
      <c r="C243">
        <v>0</v>
      </c>
      <c r="D243">
        <v>0</v>
      </c>
      <c r="E243">
        <v>2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 t="s">
        <v>4</v>
      </c>
      <c r="B244">
        <v>1</v>
      </c>
      <c r="C244">
        <v>0</v>
      </c>
      <c r="D244">
        <v>0</v>
      </c>
      <c r="E244">
        <v>0</v>
      </c>
      <c r="F244">
        <v>9</v>
      </c>
      <c r="G244">
        <v>1</v>
      </c>
      <c r="H244">
        <v>0</v>
      </c>
      <c r="I244">
        <v>2</v>
      </c>
    </row>
    <row r="245" spans="1:9" x14ac:dyDescent="0.25">
      <c r="A245" t="s">
        <v>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5</v>
      </c>
      <c r="H245">
        <v>0</v>
      </c>
      <c r="I245">
        <v>0</v>
      </c>
    </row>
    <row r="246" spans="1:9" x14ac:dyDescent="0.25">
      <c r="A246" t="s">
        <v>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1</v>
      </c>
    </row>
    <row r="247" spans="1:9" x14ac:dyDescent="0.25">
      <c r="A247" t="s">
        <v>7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  <c r="I247">
        <v>3</v>
      </c>
    </row>
    <row r="248" spans="1:9" x14ac:dyDescent="0.25">
      <c r="A248" t="s">
        <v>0</v>
      </c>
      <c r="B248">
        <v>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 t="s">
        <v>1</v>
      </c>
      <c r="B249">
        <v>0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 t="s">
        <v>2</v>
      </c>
      <c r="B250">
        <v>0</v>
      </c>
      <c r="C250">
        <v>0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t="s">
        <v>3</v>
      </c>
      <c r="B251">
        <v>0</v>
      </c>
      <c r="C251">
        <v>0</v>
      </c>
      <c r="D251">
        <v>0</v>
      </c>
      <c r="E251">
        <v>3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 t="s">
        <v>4</v>
      </c>
      <c r="B252">
        <v>1</v>
      </c>
      <c r="C252">
        <v>0</v>
      </c>
      <c r="D252">
        <v>0</v>
      </c>
      <c r="E252">
        <v>0</v>
      </c>
      <c r="F252">
        <v>7</v>
      </c>
      <c r="G252">
        <v>0</v>
      </c>
      <c r="H252">
        <v>0</v>
      </c>
      <c r="I252">
        <v>1</v>
      </c>
    </row>
    <row r="253" spans="1:9" x14ac:dyDescent="0.25">
      <c r="A253" t="s">
        <v>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</row>
    <row r="254" spans="1:9" x14ac:dyDescent="0.25">
      <c r="A254" t="s">
        <v>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  <c r="I254">
        <v>0</v>
      </c>
    </row>
    <row r="255" spans="1:9" x14ac:dyDescent="0.25">
      <c r="A255" t="s">
        <v>7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</row>
    <row r="256" spans="1:9" x14ac:dyDescent="0.25">
      <c r="A256" t="s">
        <v>0</v>
      </c>
      <c r="B256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 t="s">
        <v>1</v>
      </c>
      <c r="B257">
        <v>0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 t="s">
        <v>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 t="s">
        <v>3</v>
      </c>
      <c r="B259">
        <v>0</v>
      </c>
      <c r="C259">
        <v>0</v>
      </c>
      <c r="D259">
        <v>0</v>
      </c>
      <c r="E259">
        <v>3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 t="s">
        <v>4</v>
      </c>
      <c r="B260">
        <v>1</v>
      </c>
      <c r="C260">
        <v>0</v>
      </c>
      <c r="D260">
        <v>0</v>
      </c>
      <c r="E260">
        <v>0</v>
      </c>
      <c r="F260">
        <v>7</v>
      </c>
      <c r="G260">
        <v>0</v>
      </c>
      <c r="H260">
        <v>0</v>
      </c>
      <c r="I260">
        <v>1</v>
      </c>
    </row>
    <row r="261" spans="1:9" x14ac:dyDescent="0.25">
      <c r="A261" t="s">
        <v>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6</v>
      </c>
      <c r="H261">
        <v>0</v>
      </c>
      <c r="I261">
        <v>0</v>
      </c>
    </row>
    <row r="262" spans="1:9" x14ac:dyDescent="0.25">
      <c r="A262" t="s">
        <v>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7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</row>
    <row r="264" spans="1:9" x14ac:dyDescent="0.25">
      <c r="A264" t="s">
        <v>0</v>
      </c>
      <c r="B264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 t="s">
        <v>1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 t="s">
        <v>2</v>
      </c>
      <c r="B266">
        <v>0</v>
      </c>
      <c r="C266">
        <v>0</v>
      </c>
      <c r="D266">
        <v>3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 t="s">
        <v>3</v>
      </c>
      <c r="B267">
        <v>0</v>
      </c>
      <c r="C267">
        <v>0</v>
      </c>
      <c r="D267">
        <v>0</v>
      </c>
      <c r="E267">
        <v>4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 t="s">
        <v>4</v>
      </c>
      <c r="B268">
        <v>0</v>
      </c>
      <c r="C268">
        <v>0</v>
      </c>
      <c r="D268">
        <v>0</v>
      </c>
      <c r="E268">
        <v>0</v>
      </c>
      <c r="F268">
        <v>9</v>
      </c>
      <c r="G268">
        <v>0</v>
      </c>
      <c r="H268">
        <v>0</v>
      </c>
      <c r="I268">
        <v>0</v>
      </c>
    </row>
    <row r="269" spans="1:9" x14ac:dyDescent="0.25">
      <c r="A269" t="s">
        <v>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 t="s">
        <v>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</v>
      </c>
      <c r="I270">
        <v>0</v>
      </c>
    </row>
    <row r="271" spans="1:9" x14ac:dyDescent="0.25">
      <c r="A271" t="s">
        <v>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 t="s">
        <v>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1</v>
      </c>
      <c r="B273">
        <v>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t="s">
        <v>2</v>
      </c>
      <c r="B274">
        <v>0</v>
      </c>
      <c r="C274">
        <v>0</v>
      </c>
      <c r="D274">
        <v>2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 t="s">
        <v>3</v>
      </c>
      <c r="B275">
        <v>0</v>
      </c>
      <c r="C275">
        <v>0</v>
      </c>
      <c r="D275">
        <v>0</v>
      </c>
      <c r="E275">
        <v>3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 t="s">
        <v>4</v>
      </c>
      <c r="B276">
        <v>0</v>
      </c>
      <c r="C276">
        <v>0</v>
      </c>
      <c r="D276">
        <v>0</v>
      </c>
      <c r="E276">
        <v>0</v>
      </c>
      <c r="F276">
        <v>9</v>
      </c>
      <c r="G276">
        <v>0</v>
      </c>
      <c r="H276">
        <v>0</v>
      </c>
      <c r="I276">
        <v>0</v>
      </c>
    </row>
    <row r="277" spans="1:9" x14ac:dyDescent="0.25">
      <c r="A277" t="s">
        <v>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3</v>
      </c>
      <c r="H277">
        <v>0</v>
      </c>
      <c r="I277">
        <v>0</v>
      </c>
    </row>
    <row r="278" spans="1:9" x14ac:dyDescent="0.25">
      <c r="A278" t="s">
        <v>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</row>
    <row r="279" spans="1:9" x14ac:dyDescent="0.25">
      <c r="A279" t="s">
        <v>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 t="s">
        <v>0</v>
      </c>
      <c r="B280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 t="s">
        <v>1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 t="s">
        <v>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 t="s">
        <v>3</v>
      </c>
      <c r="B283">
        <v>0</v>
      </c>
      <c r="C283">
        <v>0</v>
      </c>
      <c r="D283">
        <v>0</v>
      </c>
      <c r="E283">
        <v>5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 t="s">
        <v>4</v>
      </c>
      <c r="B284">
        <v>0</v>
      </c>
      <c r="C284">
        <v>0</v>
      </c>
      <c r="D284">
        <v>0</v>
      </c>
      <c r="E284">
        <v>0</v>
      </c>
      <c r="F284">
        <v>12</v>
      </c>
      <c r="G284">
        <v>0</v>
      </c>
      <c r="H284">
        <v>0</v>
      </c>
      <c r="I284">
        <v>0</v>
      </c>
    </row>
    <row r="285" spans="1:9" x14ac:dyDescent="0.25">
      <c r="A285" t="s">
        <v>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 t="s">
        <v>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</row>
    <row r="287" spans="1:9" x14ac:dyDescent="0.25">
      <c r="A287" t="s">
        <v>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 t="s">
        <v>0</v>
      </c>
      <c r="B288">
        <v>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1</v>
      </c>
      <c r="B289">
        <v>0</v>
      </c>
      <c r="C289">
        <v>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t="s">
        <v>2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 t="s">
        <v>3</v>
      </c>
      <c r="B291">
        <v>0</v>
      </c>
      <c r="C291">
        <v>0</v>
      </c>
      <c r="D291">
        <v>0</v>
      </c>
      <c r="E291">
        <v>2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t="s">
        <v>4</v>
      </c>
      <c r="B292">
        <v>0</v>
      </c>
      <c r="C292">
        <v>0</v>
      </c>
      <c r="D292">
        <v>0</v>
      </c>
      <c r="E292">
        <v>0</v>
      </c>
      <c r="F292">
        <v>9</v>
      </c>
      <c r="G292">
        <v>1</v>
      </c>
      <c r="H292">
        <v>0</v>
      </c>
      <c r="I292">
        <v>1</v>
      </c>
    </row>
    <row r="293" spans="1:9" x14ac:dyDescent="0.25">
      <c r="A293" t="s">
        <v>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t="s">
        <v>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 t="s">
        <v>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1</v>
      </c>
    </row>
    <row r="296" spans="1:9" x14ac:dyDescent="0.25">
      <c r="A296" t="s">
        <v>0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 t="s">
        <v>1</v>
      </c>
      <c r="B297">
        <v>0</v>
      </c>
      <c r="C297">
        <v>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 t="s">
        <v>2</v>
      </c>
      <c r="B298">
        <v>0</v>
      </c>
      <c r="C298">
        <v>0</v>
      </c>
      <c r="D298">
        <v>2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t="s">
        <v>3</v>
      </c>
      <c r="B299">
        <v>0</v>
      </c>
      <c r="C299">
        <v>1</v>
      </c>
      <c r="D299">
        <v>0</v>
      </c>
      <c r="E299">
        <v>5</v>
      </c>
      <c r="F299">
        <v>0</v>
      </c>
      <c r="G299">
        <v>0</v>
      </c>
      <c r="H299">
        <v>0</v>
      </c>
      <c r="I299">
        <v>1</v>
      </c>
    </row>
    <row r="300" spans="1:9" x14ac:dyDescent="0.25">
      <c r="A300" t="s">
        <v>4</v>
      </c>
      <c r="B300">
        <v>0</v>
      </c>
      <c r="C300">
        <v>0</v>
      </c>
      <c r="D300">
        <v>0</v>
      </c>
      <c r="E300">
        <v>0</v>
      </c>
      <c r="F300">
        <v>2</v>
      </c>
      <c r="G300">
        <v>1</v>
      </c>
      <c r="H300">
        <v>0</v>
      </c>
      <c r="I300">
        <v>1</v>
      </c>
    </row>
    <row r="301" spans="1:9" x14ac:dyDescent="0.25">
      <c r="A301" t="s">
        <v>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</row>
    <row r="302" spans="1:9" x14ac:dyDescent="0.25">
      <c r="A302" t="s">
        <v>6</v>
      </c>
      <c r="B302">
        <v>0</v>
      </c>
      <c r="C302">
        <v>2</v>
      </c>
      <c r="D302">
        <v>0</v>
      </c>
      <c r="E302">
        <v>0</v>
      </c>
      <c r="F302">
        <v>0</v>
      </c>
      <c r="G302">
        <v>0</v>
      </c>
      <c r="H302">
        <v>2</v>
      </c>
      <c r="I302">
        <v>2</v>
      </c>
    </row>
    <row r="303" spans="1:9" x14ac:dyDescent="0.25">
      <c r="A303" t="s">
        <v>7</v>
      </c>
      <c r="B303">
        <v>0</v>
      </c>
      <c r="C303">
        <v>3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4</v>
      </c>
    </row>
    <row r="304" spans="1:9" x14ac:dyDescent="0.25">
      <c r="A304" t="s">
        <v>0</v>
      </c>
      <c r="B304">
        <v>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t="s">
        <v>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 t="s">
        <v>2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</row>
    <row r="307" spans="1:9" x14ac:dyDescent="0.25">
      <c r="A307" t="s">
        <v>3</v>
      </c>
      <c r="B307">
        <v>0</v>
      </c>
      <c r="C307">
        <v>0</v>
      </c>
      <c r="D307">
        <v>0</v>
      </c>
      <c r="E307">
        <v>4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 t="s">
        <v>4</v>
      </c>
      <c r="B308">
        <v>0</v>
      </c>
      <c r="C308">
        <v>0</v>
      </c>
      <c r="D308">
        <v>0</v>
      </c>
      <c r="E308">
        <v>0</v>
      </c>
      <c r="F308">
        <v>11</v>
      </c>
      <c r="G308">
        <v>1</v>
      </c>
      <c r="H308">
        <v>0</v>
      </c>
      <c r="I308">
        <v>1</v>
      </c>
    </row>
    <row r="309" spans="1:9" x14ac:dyDescent="0.25">
      <c r="A309" t="s">
        <v>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0</v>
      </c>
      <c r="I309">
        <v>0</v>
      </c>
    </row>
    <row r="310" spans="1:9" x14ac:dyDescent="0.25">
      <c r="A310" t="s">
        <v>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 t="s">
        <v>7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2</v>
      </c>
    </row>
    <row r="312" spans="1:9" x14ac:dyDescent="0.25">
      <c r="A312" t="s">
        <v>0</v>
      </c>
      <c r="B312">
        <v>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 t="s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 t="s">
        <v>2</v>
      </c>
      <c r="B314">
        <v>0</v>
      </c>
      <c r="C314">
        <v>0</v>
      </c>
      <c r="D314">
        <v>4</v>
      </c>
      <c r="E314">
        <v>0</v>
      </c>
      <c r="F314">
        <v>0</v>
      </c>
      <c r="G314">
        <v>1</v>
      </c>
      <c r="H314">
        <v>0</v>
      </c>
      <c r="I314">
        <v>1</v>
      </c>
    </row>
    <row r="315" spans="1:9" x14ac:dyDescent="0.25">
      <c r="A315" t="s">
        <v>3</v>
      </c>
      <c r="B315">
        <v>0</v>
      </c>
      <c r="C315">
        <v>1</v>
      </c>
      <c r="D315">
        <v>0</v>
      </c>
      <c r="E315">
        <v>3</v>
      </c>
      <c r="F315">
        <v>0</v>
      </c>
      <c r="G315">
        <v>0</v>
      </c>
      <c r="H315">
        <v>0</v>
      </c>
      <c r="I315">
        <v>1</v>
      </c>
    </row>
    <row r="316" spans="1:9" x14ac:dyDescent="0.25">
      <c r="A316" t="s">
        <v>4</v>
      </c>
      <c r="B316">
        <v>0</v>
      </c>
      <c r="C316">
        <v>0</v>
      </c>
      <c r="D316">
        <v>0</v>
      </c>
      <c r="E316">
        <v>0</v>
      </c>
      <c r="F316">
        <v>8</v>
      </c>
      <c r="G316">
        <v>0</v>
      </c>
      <c r="H316">
        <v>0</v>
      </c>
      <c r="I316">
        <v>0</v>
      </c>
    </row>
    <row r="317" spans="1:9" x14ac:dyDescent="0.25">
      <c r="A317" t="s">
        <v>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t="s">
        <v>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1</v>
      </c>
    </row>
    <row r="319" spans="1:9" x14ac:dyDescent="0.25">
      <c r="A319" t="s">
        <v>7</v>
      </c>
      <c r="B319">
        <v>0</v>
      </c>
      <c r="C319">
        <v>2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3</v>
      </c>
    </row>
    <row r="320" spans="1:9" x14ac:dyDescent="0.25">
      <c r="A320" t="s">
        <v>0</v>
      </c>
      <c r="B320">
        <v>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t="s">
        <v>1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t="s">
        <v>2</v>
      </c>
      <c r="B322">
        <v>0</v>
      </c>
      <c r="C322">
        <v>1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1</v>
      </c>
    </row>
    <row r="323" spans="1:9" x14ac:dyDescent="0.25">
      <c r="A323" t="s">
        <v>3</v>
      </c>
      <c r="B323">
        <v>0</v>
      </c>
      <c r="C323">
        <v>0</v>
      </c>
      <c r="D323">
        <v>0</v>
      </c>
      <c r="E323">
        <v>3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t="s">
        <v>4</v>
      </c>
      <c r="B324">
        <v>0</v>
      </c>
      <c r="C324">
        <v>0</v>
      </c>
      <c r="D324">
        <v>0</v>
      </c>
      <c r="E324">
        <v>0</v>
      </c>
      <c r="F324">
        <v>7</v>
      </c>
      <c r="G324">
        <v>0</v>
      </c>
      <c r="H324">
        <v>0</v>
      </c>
      <c r="I324">
        <v>0</v>
      </c>
    </row>
    <row r="325" spans="1:9" x14ac:dyDescent="0.25">
      <c r="A325" t="s">
        <v>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</row>
    <row r="326" spans="1:9" x14ac:dyDescent="0.25">
      <c r="A326" t="s">
        <v>6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2</v>
      </c>
    </row>
    <row r="327" spans="1:9" x14ac:dyDescent="0.25">
      <c r="A327" t="s">
        <v>7</v>
      </c>
      <c r="B327">
        <v>0</v>
      </c>
      <c r="C327">
        <v>2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3</v>
      </c>
    </row>
    <row r="328" spans="1:9" x14ac:dyDescent="0.25">
      <c r="A328" t="s">
        <v>0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 t="s">
        <v>1</v>
      </c>
      <c r="B329">
        <v>0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5">
      <c r="A330" t="s">
        <v>2</v>
      </c>
      <c r="B330">
        <v>0</v>
      </c>
      <c r="C330">
        <v>0</v>
      </c>
      <c r="D330">
        <v>2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t="s">
        <v>3</v>
      </c>
      <c r="B331">
        <v>0</v>
      </c>
      <c r="C331">
        <v>0</v>
      </c>
      <c r="D331">
        <v>0</v>
      </c>
      <c r="E331">
        <v>5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 t="s">
        <v>4</v>
      </c>
      <c r="B332">
        <v>0</v>
      </c>
      <c r="C332">
        <v>0</v>
      </c>
      <c r="D332">
        <v>0</v>
      </c>
      <c r="E332">
        <v>0</v>
      </c>
      <c r="F332">
        <v>5</v>
      </c>
      <c r="G332">
        <v>0</v>
      </c>
      <c r="H332">
        <v>0</v>
      </c>
      <c r="I332">
        <v>0</v>
      </c>
    </row>
    <row r="333" spans="1:9" x14ac:dyDescent="0.25">
      <c r="A333" t="s">
        <v>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4</v>
      </c>
      <c r="H333">
        <v>0</v>
      </c>
      <c r="I333">
        <v>0</v>
      </c>
    </row>
    <row r="334" spans="1:9" x14ac:dyDescent="0.25">
      <c r="A334" t="s">
        <v>6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</row>
    <row r="335" spans="1:9" x14ac:dyDescent="0.25">
      <c r="A335" t="s">
        <v>7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</row>
    <row r="336" spans="1:9" x14ac:dyDescent="0.25">
      <c r="A336" t="s">
        <v>0</v>
      </c>
      <c r="B336">
        <v>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 t="s">
        <v>1</v>
      </c>
      <c r="B337">
        <v>0</v>
      </c>
      <c r="C337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t="s">
        <v>3</v>
      </c>
      <c r="B339">
        <v>0</v>
      </c>
      <c r="C339">
        <v>0</v>
      </c>
      <c r="D339">
        <v>0</v>
      </c>
      <c r="E339">
        <v>4</v>
      </c>
      <c r="F339">
        <v>0</v>
      </c>
      <c r="G339">
        <v>0</v>
      </c>
      <c r="H339">
        <v>0</v>
      </c>
      <c r="I339">
        <v>0</v>
      </c>
    </row>
    <row r="340" spans="1:9" x14ac:dyDescent="0.25">
      <c r="A340" t="s">
        <v>4</v>
      </c>
      <c r="B340">
        <v>0</v>
      </c>
      <c r="C340">
        <v>0</v>
      </c>
      <c r="D340">
        <v>0</v>
      </c>
      <c r="E340">
        <v>0</v>
      </c>
      <c r="F340">
        <v>5</v>
      </c>
      <c r="G340">
        <v>0</v>
      </c>
      <c r="H340">
        <v>0</v>
      </c>
      <c r="I340">
        <v>0</v>
      </c>
    </row>
    <row r="341" spans="1:9" x14ac:dyDescent="0.25">
      <c r="A341" t="s">
        <v>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2</v>
      </c>
      <c r="H341">
        <v>0</v>
      </c>
      <c r="I341">
        <v>0</v>
      </c>
    </row>
    <row r="342" spans="1:9" x14ac:dyDescent="0.25">
      <c r="A342" t="s">
        <v>6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2</v>
      </c>
      <c r="H342">
        <v>0</v>
      </c>
      <c r="I342">
        <v>3</v>
      </c>
    </row>
    <row r="343" spans="1:9" x14ac:dyDescent="0.25">
      <c r="A343" t="s">
        <v>7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2</v>
      </c>
      <c r="H343">
        <v>0</v>
      </c>
      <c r="I343">
        <v>3</v>
      </c>
    </row>
    <row r="344" spans="1:9" x14ac:dyDescent="0.25">
      <c r="A344" t="s">
        <v>0</v>
      </c>
      <c r="B344">
        <v>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5">
      <c r="A345" t="s">
        <v>1</v>
      </c>
      <c r="B345">
        <v>0</v>
      </c>
      <c r="C345">
        <v>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 t="s">
        <v>2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2</v>
      </c>
    </row>
    <row r="347" spans="1:9" x14ac:dyDescent="0.25">
      <c r="A347" t="s">
        <v>3</v>
      </c>
      <c r="B347">
        <v>0</v>
      </c>
      <c r="C347">
        <v>0</v>
      </c>
      <c r="D347">
        <v>0</v>
      </c>
      <c r="E347">
        <v>2</v>
      </c>
      <c r="F347">
        <v>0</v>
      </c>
      <c r="G347">
        <v>0</v>
      </c>
      <c r="H347">
        <v>0</v>
      </c>
      <c r="I347">
        <v>0</v>
      </c>
    </row>
    <row r="348" spans="1:9" x14ac:dyDescent="0.25">
      <c r="A348" t="s">
        <v>4</v>
      </c>
      <c r="B348">
        <v>1</v>
      </c>
      <c r="C348">
        <v>0</v>
      </c>
      <c r="D348">
        <v>0</v>
      </c>
      <c r="E348">
        <v>0</v>
      </c>
      <c r="F348">
        <v>7</v>
      </c>
      <c r="G348">
        <v>0</v>
      </c>
      <c r="H348">
        <v>0</v>
      </c>
      <c r="I348">
        <v>1</v>
      </c>
    </row>
    <row r="349" spans="1:9" x14ac:dyDescent="0.25">
      <c r="A349" t="s">
        <v>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 t="s">
        <v>6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2</v>
      </c>
      <c r="H350">
        <v>0</v>
      </c>
      <c r="I350">
        <v>3</v>
      </c>
    </row>
    <row r="351" spans="1:9" x14ac:dyDescent="0.25">
      <c r="A351" t="s">
        <v>7</v>
      </c>
      <c r="B351">
        <v>1</v>
      </c>
      <c r="C351">
        <v>2</v>
      </c>
      <c r="D351">
        <v>0</v>
      </c>
      <c r="E351">
        <v>0</v>
      </c>
      <c r="F351">
        <v>0</v>
      </c>
      <c r="G351">
        <v>3</v>
      </c>
      <c r="H351">
        <v>0</v>
      </c>
      <c r="I351">
        <v>6</v>
      </c>
    </row>
    <row r="352" spans="1:9" x14ac:dyDescent="0.25">
      <c r="A352" t="s">
        <v>0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5">
      <c r="A353" t="s">
        <v>1</v>
      </c>
      <c r="B353">
        <v>0</v>
      </c>
      <c r="C353">
        <v>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 t="s">
        <v>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 t="s">
        <v>3</v>
      </c>
      <c r="B355">
        <v>0</v>
      </c>
      <c r="C355">
        <v>0</v>
      </c>
      <c r="D355">
        <v>0</v>
      </c>
      <c r="E355">
        <v>4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 t="s">
        <v>4</v>
      </c>
      <c r="B356">
        <v>0</v>
      </c>
      <c r="C356">
        <v>0</v>
      </c>
      <c r="D356">
        <v>0</v>
      </c>
      <c r="E356">
        <v>0</v>
      </c>
      <c r="F356">
        <v>7</v>
      </c>
      <c r="G356">
        <v>0</v>
      </c>
      <c r="H356">
        <v>0</v>
      </c>
      <c r="I356">
        <v>0</v>
      </c>
    </row>
    <row r="357" spans="1:9" x14ac:dyDescent="0.25">
      <c r="A357" t="s">
        <v>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</row>
    <row r="358" spans="1:9" x14ac:dyDescent="0.25">
      <c r="A358" t="s">
        <v>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</row>
    <row r="359" spans="1:9" x14ac:dyDescent="0.25">
      <c r="A359" t="s">
        <v>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</row>
    <row r="360" spans="1:9" x14ac:dyDescent="0.25">
      <c r="A360" t="s">
        <v>0</v>
      </c>
      <c r="B360">
        <v>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 t="s">
        <v>1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 t="s">
        <v>2</v>
      </c>
      <c r="B362">
        <v>0</v>
      </c>
      <c r="C362">
        <v>0</v>
      </c>
      <c r="D362">
        <v>3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 t="s">
        <v>3</v>
      </c>
      <c r="B363">
        <v>0</v>
      </c>
      <c r="C363">
        <v>1</v>
      </c>
      <c r="D363">
        <v>0</v>
      </c>
      <c r="E363">
        <v>2</v>
      </c>
      <c r="F363">
        <v>0</v>
      </c>
      <c r="G363">
        <v>0</v>
      </c>
      <c r="H363">
        <v>0</v>
      </c>
      <c r="I363">
        <v>1</v>
      </c>
    </row>
    <row r="364" spans="1:9" x14ac:dyDescent="0.25">
      <c r="A364" t="s">
        <v>4</v>
      </c>
      <c r="B364">
        <v>1</v>
      </c>
      <c r="C364">
        <v>0</v>
      </c>
      <c r="D364">
        <v>0</v>
      </c>
      <c r="E364">
        <v>0</v>
      </c>
      <c r="F364">
        <v>7</v>
      </c>
      <c r="G364">
        <v>0</v>
      </c>
      <c r="H364">
        <v>0</v>
      </c>
      <c r="I364">
        <v>1</v>
      </c>
    </row>
    <row r="365" spans="1:9" x14ac:dyDescent="0.25">
      <c r="A365" t="s">
        <v>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</row>
    <row r="366" spans="1:9" x14ac:dyDescent="0.25">
      <c r="A366" t="s">
        <v>6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2</v>
      </c>
      <c r="H366">
        <v>0</v>
      </c>
      <c r="I366">
        <v>3</v>
      </c>
    </row>
    <row r="367" spans="1:9" x14ac:dyDescent="0.25">
      <c r="A367" t="s">
        <v>7</v>
      </c>
      <c r="B367">
        <v>1</v>
      </c>
      <c r="C367">
        <v>2</v>
      </c>
      <c r="D367">
        <v>0</v>
      </c>
      <c r="E367">
        <v>0</v>
      </c>
      <c r="F367">
        <v>0</v>
      </c>
      <c r="G367">
        <v>2</v>
      </c>
      <c r="H367">
        <v>0</v>
      </c>
      <c r="I367">
        <v>5</v>
      </c>
    </row>
    <row r="368" spans="1:9" x14ac:dyDescent="0.25">
      <c r="A368" t="s">
        <v>0</v>
      </c>
      <c r="B368">
        <v>1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</row>
    <row r="369" spans="1:9" x14ac:dyDescent="0.25">
      <c r="A369" t="s">
        <v>1</v>
      </c>
      <c r="B369">
        <v>0</v>
      </c>
      <c r="C369">
        <v>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5">
      <c r="A370" t="s">
        <v>2</v>
      </c>
      <c r="B370">
        <v>0</v>
      </c>
      <c r="C370">
        <v>0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 t="s">
        <v>3</v>
      </c>
      <c r="B371">
        <v>0</v>
      </c>
      <c r="C371">
        <v>0</v>
      </c>
      <c r="D371">
        <v>0</v>
      </c>
      <c r="E371">
        <v>4</v>
      </c>
      <c r="F371">
        <v>0</v>
      </c>
      <c r="G371">
        <v>0</v>
      </c>
      <c r="H371">
        <v>0</v>
      </c>
      <c r="I371">
        <v>0</v>
      </c>
    </row>
    <row r="372" spans="1:9" x14ac:dyDescent="0.25">
      <c r="A372" t="s">
        <v>4</v>
      </c>
      <c r="B372">
        <v>0</v>
      </c>
      <c r="C372">
        <v>0</v>
      </c>
      <c r="D372">
        <v>0</v>
      </c>
      <c r="E372">
        <v>0</v>
      </c>
      <c r="F372">
        <v>10</v>
      </c>
      <c r="G372">
        <v>0</v>
      </c>
      <c r="H372">
        <v>0</v>
      </c>
      <c r="I372">
        <v>0</v>
      </c>
    </row>
    <row r="373" spans="1:9" x14ac:dyDescent="0.25">
      <c r="A373" t="s">
        <v>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 t="s">
        <v>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5">
      <c r="A375" t="s">
        <v>7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</row>
    <row r="376" spans="1:9" x14ac:dyDescent="0.25">
      <c r="A376" t="s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 t="s">
        <v>1</v>
      </c>
      <c r="B377">
        <v>0</v>
      </c>
      <c r="C377">
        <v>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5">
      <c r="A378" t="s">
        <v>2</v>
      </c>
      <c r="B378">
        <v>0</v>
      </c>
      <c r="C378">
        <v>1</v>
      </c>
      <c r="D378">
        <v>5</v>
      </c>
      <c r="E378">
        <v>0</v>
      </c>
      <c r="F378">
        <v>0</v>
      </c>
      <c r="G378">
        <v>0</v>
      </c>
      <c r="H378">
        <v>0</v>
      </c>
      <c r="I378">
        <v>1</v>
      </c>
    </row>
    <row r="379" spans="1:9" x14ac:dyDescent="0.25">
      <c r="A379" t="s">
        <v>3</v>
      </c>
      <c r="B379">
        <v>0</v>
      </c>
      <c r="C379">
        <v>0</v>
      </c>
      <c r="D379">
        <v>0</v>
      </c>
      <c r="E379">
        <v>3</v>
      </c>
      <c r="F379">
        <v>0</v>
      </c>
      <c r="G379">
        <v>0</v>
      </c>
      <c r="H379">
        <v>0</v>
      </c>
      <c r="I379">
        <v>0</v>
      </c>
    </row>
    <row r="380" spans="1:9" x14ac:dyDescent="0.25">
      <c r="A380" t="s">
        <v>4</v>
      </c>
      <c r="B380">
        <v>0</v>
      </c>
      <c r="C380">
        <v>0</v>
      </c>
      <c r="D380">
        <v>0</v>
      </c>
      <c r="E380">
        <v>0</v>
      </c>
      <c r="F380">
        <v>8</v>
      </c>
      <c r="G380">
        <v>0</v>
      </c>
      <c r="H380">
        <v>0</v>
      </c>
      <c r="I380">
        <v>0</v>
      </c>
    </row>
    <row r="381" spans="1:9" x14ac:dyDescent="0.25">
      <c r="A381" t="s">
        <v>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5">
      <c r="A382" t="s">
        <v>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</row>
    <row r="383" spans="1:9" x14ac:dyDescent="0.25">
      <c r="A383" t="s">
        <v>7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</row>
    <row r="384" spans="1:9" x14ac:dyDescent="0.25">
      <c r="A384" t="s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5">
      <c r="A385" t="s">
        <v>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 t="s">
        <v>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 t="s">
        <v>3</v>
      </c>
      <c r="B387">
        <v>0</v>
      </c>
      <c r="C387">
        <v>0</v>
      </c>
      <c r="D387">
        <v>0</v>
      </c>
      <c r="E387">
        <v>5</v>
      </c>
      <c r="F387">
        <v>0</v>
      </c>
      <c r="G387">
        <v>0</v>
      </c>
      <c r="H387">
        <v>0</v>
      </c>
      <c r="I387">
        <v>0</v>
      </c>
    </row>
    <row r="388" spans="1:9" x14ac:dyDescent="0.25">
      <c r="A388" t="s">
        <v>4</v>
      </c>
      <c r="B388">
        <v>0</v>
      </c>
      <c r="C388">
        <v>0</v>
      </c>
      <c r="D388">
        <v>0</v>
      </c>
      <c r="E388">
        <v>0</v>
      </c>
      <c r="F388">
        <v>12</v>
      </c>
      <c r="G388">
        <v>0</v>
      </c>
      <c r="H388">
        <v>0</v>
      </c>
      <c r="I388">
        <v>0</v>
      </c>
    </row>
    <row r="389" spans="1:9" x14ac:dyDescent="0.25">
      <c r="A389" t="s">
        <v>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3</v>
      </c>
      <c r="H389">
        <v>0</v>
      </c>
      <c r="I389">
        <v>0</v>
      </c>
    </row>
    <row r="390" spans="1:9" x14ac:dyDescent="0.25">
      <c r="A390" t="s">
        <v>6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</row>
    <row r="391" spans="1:9" x14ac:dyDescent="0.25">
      <c r="A391" t="s">
        <v>7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</row>
    <row r="392" spans="1:9" x14ac:dyDescent="0.25">
      <c r="A392" t="s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 t="s">
        <v>1</v>
      </c>
      <c r="B393">
        <v>0</v>
      </c>
      <c r="C393">
        <v>4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</row>
    <row r="394" spans="1:9" x14ac:dyDescent="0.25">
      <c r="A394" t="s">
        <v>2</v>
      </c>
      <c r="B394">
        <v>0</v>
      </c>
      <c r="C394">
        <v>0</v>
      </c>
      <c r="D394">
        <v>3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5">
      <c r="A395" t="s">
        <v>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</row>
    <row r="396" spans="1:9" x14ac:dyDescent="0.25">
      <c r="A396" t="s">
        <v>4</v>
      </c>
      <c r="B396">
        <v>0</v>
      </c>
      <c r="C396">
        <v>0</v>
      </c>
      <c r="D396">
        <v>0</v>
      </c>
      <c r="E396">
        <v>0</v>
      </c>
      <c r="F396">
        <v>7</v>
      </c>
      <c r="G396">
        <v>0</v>
      </c>
      <c r="H396">
        <v>0</v>
      </c>
      <c r="I396">
        <v>0</v>
      </c>
    </row>
    <row r="397" spans="1:9" x14ac:dyDescent="0.25">
      <c r="A397" t="s">
        <v>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2</v>
      </c>
      <c r="H397">
        <v>0</v>
      </c>
      <c r="I397">
        <v>0</v>
      </c>
    </row>
    <row r="398" spans="1:9" x14ac:dyDescent="0.25">
      <c r="A398" t="s">
        <v>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</v>
      </c>
      <c r="H398">
        <v>0</v>
      </c>
      <c r="I398">
        <v>3</v>
      </c>
    </row>
    <row r="399" spans="1:9" x14ac:dyDescent="0.25">
      <c r="A399" t="s">
        <v>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3</v>
      </c>
      <c r="H399">
        <v>0</v>
      </c>
      <c r="I399">
        <v>4</v>
      </c>
    </row>
    <row r="400" spans="1:9" x14ac:dyDescent="0.25">
      <c r="A400" t="s">
        <v>0</v>
      </c>
      <c r="B400">
        <v>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5">
      <c r="A401" t="s">
        <v>1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t="s">
        <v>2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 t="s">
        <v>3</v>
      </c>
      <c r="B403">
        <v>0</v>
      </c>
      <c r="C403">
        <v>0</v>
      </c>
      <c r="D403">
        <v>0</v>
      </c>
      <c r="E403">
        <v>4</v>
      </c>
      <c r="F403">
        <v>0</v>
      </c>
      <c r="G403">
        <v>0</v>
      </c>
      <c r="H403">
        <v>0</v>
      </c>
      <c r="I403">
        <v>0</v>
      </c>
    </row>
    <row r="404" spans="1:9" x14ac:dyDescent="0.25">
      <c r="A404" t="s">
        <v>4</v>
      </c>
      <c r="B404">
        <v>0</v>
      </c>
      <c r="C404">
        <v>0</v>
      </c>
      <c r="D404">
        <v>0</v>
      </c>
      <c r="E404">
        <v>0</v>
      </c>
      <c r="F404">
        <v>9</v>
      </c>
      <c r="G404">
        <v>0</v>
      </c>
      <c r="H404">
        <v>0</v>
      </c>
      <c r="I404">
        <v>0</v>
      </c>
    </row>
    <row r="405" spans="1:9" x14ac:dyDescent="0.25">
      <c r="A405" t="s">
        <v>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2</v>
      </c>
      <c r="H405">
        <v>0</v>
      </c>
      <c r="I405">
        <v>0</v>
      </c>
    </row>
    <row r="406" spans="1:9" x14ac:dyDescent="0.25">
      <c r="A406" t="s">
        <v>6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</row>
    <row r="407" spans="1:9" x14ac:dyDescent="0.25">
      <c r="A407" t="s">
        <v>7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</row>
    <row r="408" spans="1:9" x14ac:dyDescent="0.25">
      <c r="A408" t="s">
        <v>0</v>
      </c>
      <c r="B408">
        <v>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 t="s">
        <v>1</v>
      </c>
      <c r="B409">
        <v>0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5">
      <c r="A410" t="s">
        <v>2</v>
      </c>
      <c r="B410">
        <v>0</v>
      </c>
      <c r="C410">
        <v>0</v>
      </c>
      <c r="D410">
        <v>2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 t="s">
        <v>3</v>
      </c>
      <c r="B411">
        <v>0</v>
      </c>
      <c r="C411">
        <v>0</v>
      </c>
      <c r="D411">
        <v>0</v>
      </c>
      <c r="E411">
        <v>2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 t="s">
        <v>4</v>
      </c>
      <c r="B412">
        <v>0</v>
      </c>
      <c r="C412">
        <v>0</v>
      </c>
      <c r="D412">
        <v>0</v>
      </c>
      <c r="E412">
        <v>0</v>
      </c>
      <c r="F412">
        <v>12</v>
      </c>
      <c r="G412">
        <v>0</v>
      </c>
      <c r="H412">
        <v>0</v>
      </c>
      <c r="I412">
        <v>0</v>
      </c>
    </row>
    <row r="413" spans="1:9" x14ac:dyDescent="0.25">
      <c r="A413" t="s">
        <v>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 t="s">
        <v>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1</v>
      </c>
    </row>
    <row r="415" spans="1:9" x14ac:dyDescent="0.25">
      <c r="A415" t="s">
        <v>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1</v>
      </c>
    </row>
    <row r="416" spans="1:9" x14ac:dyDescent="0.25">
      <c r="A416" t="s">
        <v>0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t="s">
        <v>1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</v>
      </c>
    </row>
    <row r="418" spans="1:9" x14ac:dyDescent="0.25">
      <c r="A418" t="s">
        <v>2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 t="s">
        <v>3</v>
      </c>
      <c r="B419">
        <v>0</v>
      </c>
      <c r="C419">
        <v>0</v>
      </c>
      <c r="D419">
        <v>0</v>
      </c>
      <c r="E419">
        <v>4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 t="s">
        <v>4</v>
      </c>
      <c r="B420">
        <v>0</v>
      </c>
      <c r="C420">
        <v>0</v>
      </c>
      <c r="D420">
        <v>0</v>
      </c>
      <c r="E420">
        <v>0</v>
      </c>
      <c r="F420">
        <v>7</v>
      </c>
      <c r="G420">
        <v>0</v>
      </c>
      <c r="H420">
        <v>0</v>
      </c>
      <c r="I420">
        <v>0</v>
      </c>
    </row>
    <row r="421" spans="1:9" x14ac:dyDescent="0.25">
      <c r="A421" t="s">
        <v>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3</v>
      </c>
      <c r="H421">
        <v>0</v>
      </c>
      <c r="I421">
        <v>0</v>
      </c>
    </row>
    <row r="422" spans="1:9" x14ac:dyDescent="0.25">
      <c r="A422" t="s">
        <v>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I422">
        <v>1</v>
      </c>
    </row>
    <row r="423" spans="1:9" x14ac:dyDescent="0.25">
      <c r="A423" t="s">
        <v>7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0</v>
      </c>
      <c r="I423">
        <v>2</v>
      </c>
    </row>
    <row r="424" spans="1:9" x14ac:dyDescent="0.25">
      <c r="A424" t="s">
        <v>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 t="s">
        <v>1</v>
      </c>
      <c r="B425">
        <v>0</v>
      </c>
      <c r="C425">
        <v>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 t="s">
        <v>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 t="s">
        <v>3</v>
      </c>
      <c r="B427">
        <v>0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 t="s">
        <v>4</v>
      </c>
      <c r="B428">
        <v>0</v>
      </c>
      <c r="C428">
        <v>0</v>
      </c>
      <c r="D428">
        <v>0</v>
      </c>
      <c r="E428">
        <v>0</v>
      </c>
      <c r="F428">
        <v>13</v>
      </c>
      <c r="G428">
        <v>0</v>
      </c>
      <c r="H428">
        <v>0</v>
      </c>
      <c r="I428">
        <v>0</v>
      </c>
    </row>
    <row r="429" spans="1:9" x14ac:dyDescent="0.25">
      <c r="A429" t="s">
        <v>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 t="s">
        <v>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3</v>
      </c>
      <c r="H430">
        <v>0</v>
      </c>
      <c r="I430">
        <v>3</v>
      </c>
    </row>
    <row r="431" spans="1:9" x14ac:dyDescent="0.25">
      <c r="A431" t="s">
        <v>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</v>
      </c>
      <c r="H431">
        <v>0</v>
      </c>
      <c r="I431">
        <v>3</v>
      </c>
    </row>
    <row r="432" spans="1:9" x14ac:dyDescent="0.25">
      <c r="A432" t="s">
        <v>0</v>
      </c>
      <c r="B432">
        <v>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 t="s">
        <v>1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t="s">
        <v>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 t="s">
        <v>3</v>
      </c>
      <c r="B435">
        <v>0</v>
      </c>
      <c r="C435">
        <v>0</v>
      </c>
      <c r="D435">
        <v>0</v>
      </c>
      <c r="E435">
        <v>5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 t="s">
        <v>4</v>
      </c>
      <c r="B436">
        <v>0</v>
      </c>
      <c r="C436">
        <v>0</v>
      </c>
      <c r="D436">
        <v>0</v>
      </c>
      <c r="E436">
        <v>0</v>
      </c>
      <c r="F436">
        <v>8</v>
      </c>
      <c r="G436">
        <v>0</v>
      </c>
      <c r="H436">
        <v>0</v>
      </c>
      <c r="I436">
        <v>0</v>
      </c>
    </row>
    <row r="437" spans="1:9" x14ac:dyDescent="0.25">
      <c r="A437" t="s">
        <v>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</row>
    <row r="438" spans="1:9" x14ac:dyDescent="0.25">
      <c r="A438" t="s">
        <v>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2</v>
      </c>
      <c r="I438">
        <v>0</v>
      </c>
    </row>
    <row r="439" spans="1:9" x14ac:dyDescent="0.25">
      <c r="A439" t="s">
        <v>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 t="s">
        <v>0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 t="s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 t="s">
        <v>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 t="s">
        <v>3</v>
      </c>
      <c r="B443">
        <v>0</v>
      </c>
      <c r="C443">
        <v>1</v>
      </c>
      <c r="D443">
        <v>0</v>
      </c>
      <c r="E443">
        <v>2</v>
      </c>
      <c r="F443">
        <v>0</v>
      </c>
      <c r="G443">
        <v>0</v>
      </c>
      <c r="H443">
        <v>0</v>
      </c>
      <c r="I443">
        <v>1</v>
      </c>
    </row>
    <row r="444" spans="1:9" x14ac:dyDescent="0.25">
      <c r="A444" t="s">
        <v>4</v>
      </c>
      <c r="B444">
        <v>0</v>
      </c>
      <c r="C444">
        <v>0</v>
      </c>
      <c r="D444">
        <v>0</v>
      </c>
      <c r="E444">
        <v>0</v>
      </c>
      <c r="F444">
        <v>10</v>
      </c>
      <c r="G444">
        <v>1</v>
      </c>
      <c r="H444">
        <v>0</v>
      </c>
      <c r="I444">
        <v>1</v>
      </c>
    </row>
    <row r="445" spans="1:9" x14ac:dyDescent="0.25">
      <c r="A445" t="s">
        <v>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3</v>
      </c>
      <c r="H445">
        <v>0</v>
      </c>
      <c r="I445">
        <v>0</v>
      </c>
    </row>
    <row r="446" spans="1:9" x14ac:dyDescent="0.25">
      <c r="A446" t="s">
        <v>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</row>
    <row r="447" spans="1:9" x14ac:dyDescent="0.25">
      <c r="A447" t="s">
        <v>7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2</v>
      </c>
      <c r="H447">
        <v>0</v>
      </c>
      <c r="I447">
        <v>3</v>
      </c>
    </row>
    <row r="448" spans="1:9" x14ac:dyDescent="0.25">
      <c r="A448" t="s">
        <v>0</v>
      </c>
      <c r="B448">
        <v>3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1</v>
      </c>
    </row>
    <row r="449" spans="1:9" x14ac:dyDescent="0.25">
      <c r="A449" t="s">
        <v>1</v>
      </c>
      <c r="B449">
        <v>0</v>
      </c>
      <c r="C449">
        <v>3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 t="s">
        <v>2</v>
      </c>
      <c r="B450">
        <v>0</v>
      </c>
      <c r="C450">
        <v>0</v>
      </c>
      <c r="D450">
        <v>2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 t="s">
        <v>3</v>
      </c>
      <c r="B451">
        <v>0</v>
      </c>
      <c r="C451">
        <v>0</v>
      </c>
      <c r="D451">
        <v>0</v>
      </c>
      <c r="E451">
        <v>6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 t="s">
        <v>4</v>
      </c>
      <c r="B452">
        <v>0</v>
      </c>
      <c r="C452">
        <v>0</v>
      </c>
      <c r="D452">
        <v>0</v>
      </c>
      <c r="E452">
        <v>0</v>
      </c>
      <c r="F452">
        <v>4</v>
      </c>
      <c r="G452">
        <v>0</v>
      </c>
      <c r="H452">
        <v>0</v>
      </c>
      <c r="I452">
        <v>0</v>
      </c>
    </row>
    <row r="453" spans="1:9" x14ac:dyDescent="0.25">
      <c r="A453" t="s">
        <v>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 t="s">
        <v>6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2</v>
      </c>
    </row>
    <row r="455" spans="1:9" x14ac:dyDescent="0.25">
      <c r="A455" t="s">
        <v>7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3</v>
      </c>
    </row>
    <row r="456" spans="1:9" x14ac:dyDescent="0.25">
      <c r="A456" t="s">
        <v>0</v>
      </c>
      <c r="B456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t="s">
        <v>1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 t="s">
        <v>2</v>
      </c>
      <c r="B458">
        <v>0</v>
      </c>
      <c r="C458">
        <v>0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 t="s">
        <v>3</v>
      </c>
      <c r="B459">
        <v>0</v>
      </c>
      <c r="C459">
        <v>0</v>
      </c>
      <c r="D459">
        <v>0</v>
      </c>
      <c r="E459">
        <v>2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 t="s">
        <v>4</v>
      </c>
      <c r="B460">
        <v>0</v>
      </c>
      <c r="C460">
        <v>0</v>
      </c>
      <c r="D460">
        <v>0</v>
      </c>
      <c r="E460">
        <v>0</v>
      </c>
      <c r="F460">
        <v>9</v>
      </c>
      <c r="G460">
        <v>1</v>
      </c>
      <c r="H460">
        <v>0</v>
      </c>
      <c r="I460">
        <v>1</v>
      </c>
    </row>
    <row r="461" spans="1:9" x14ac:dyDescent="0.25">
      <c r="A461" t="s">
        <v>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2</v>
      </c>
      <c r="H461">
        <v>0</v>
      </c>
      <c r="I461">
        <v>0</v>
      </c>
    </row>
    <row r="462" spans="1:9" x14ac:dyDescent="0.25">
      <c r="A462" t="s">
        <v>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 t="s">
        <v>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1</v>
      </c>
    </row>
    <row r="464" spans="1:9" x14ac:dyDescent="0.25">
      <c r="A464" t="s">
        <v>0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t="s">
        <v>1</v>
      </c>
      <c r="B465">
        <v>0</v>
      </c>
      <c r="C465">
        <v>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2</v>
      </c>
      <c r="B466">
        <v>0</v>
      </c>
      <c r="C466">
        <v>1</v>
      </c>
      <c r="D466">
        <v>3</v>
      </c>
      <c r="E466">
        <v>0</v>
      </c>
      <c r="F466">
        <v>0</v>
      </c>
      <c r="G466">
        <v>1</v>
      </c>
      <c r="H466">
        <v>0</v>
      </c>
      <c r="I466">
        <v>2</v>
      </c>
    </row>
    <row r="467" spans="1:9" x14ac:dyDescent="0.25">
      <c r="A467" t="s">
        <v>3</v>
      </c>
      <c r="B467">
        <v>0</v>
      </c>
      <c r="C467">
        <v>0</v>
      </c>
      <c r="D467">
        <v>0</v>
      </c>
      <c r="E467">
        <v>3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 t="s">
        <v>4</v>
      </c>
      <c r="B468">
        <v>0</v>
      </c>
      <c r="C468">
        <v>0</v>
      </c>
      <c r="D468">
        <v>0</v>
      </c>
      <c r="E468">
        <v>0</v>
      </c>
      <c r="F468">
        <v>5</v>
      </c>
      <c r="G468">
        <v>0</v>
      </c>
      <c r="H468">
        <v>0</v>
      </c>
      <c r="I468">
        <v>0</v>
      </c>
    </row>
    <row r="469" spans="1:9" x14ac:dyDescent="0.25">
      <c r="A469" t="s">
        <v>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0</v>
      </c>
      <c r="I469">
        <v>0</v>
      </c>
    </row>
    <row r="470" spans="1:9" x14ac:dyDescent="0.25">
      <c r="A470" t="s">
        <v>6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2</v>
      </c>
    </row>
    <row r="471" spans="1:9" x14ac:dyDescent="0.25">
      <c r="A471" t="s">
        <v>7</v>
      </c>
      <c r="B471">
        <v>0</v>
      </c>
      <c r="C471">
        <v>2</v>
      </c>
      <c r="D471">
        <v>0</v>
      </c>
      <c r="E471">
        <v>0</v>
      </c>
      <c r="F471">
        <v>0</v>
      </c>
      <c r="G471">
        <v>2</v>
      </c>
      <c r="H471">
        <v>0</v>
      </c>
      <c r="I471">
        <v>4</v>
      </c>
    </row>
    <row r="472" spans="1:9" x14ac:dyDescent="0.25">
      <c r="A472" t="s">
        <v>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 t="s">
        <v>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 t="s">
        <v>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1</v>
      </c>
    </row>
    <row r="475" spans="1:9" x14ac:dyDescent="0.25">
      <c r="A475" t="s">
        <v>3</v>
      </c>
      <c r="B475">
        <v>0</v>
      </c>
      <c r="C475">
        <v>0</v>
      </c>
      <c r="D475">
        <v>0</v>
      </c>
      <c r="E475">
        <v>2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 t="s">
        <v>4</v>
      </c>
      <c r="B476">
        <v>1</v>
      </c>
      <c r="C476">
        <v>0</v>
      </c>
      <c r="D476">
        <v>0</v>
      </c>
      <c r="E476">
        <v>0</v>
      </c>
      <c r="F476">
        <v>9</v>
      </c>
      <c r="G476">
        <v>0</v>
      </c>
      <c r="H476">
        <v>0</v>
      </c>
      <c r="I476">
        <v>1</v>
      </c>
    </row>
    <row r="477" spans="1:9" x14ac:dyDescent="0.25">
      <c r="A477" t="s">
        <v>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2</v>
      </c>
      <c r="H477">
        <v>0</v>
      </c>
      <c r="I477">
        <v>0</v>
      </c>
    </row>
    <row r="478" spans="1:9" x14ac:dyDescent="0.25">
      <c r="A478" t="s">
        <v>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</v>
      </c>
      <c r="H478">
        <v>1</v>
      </c>
      <c r="I478">
        <v>2</v>
      </c>
    </row>
    <row r="479" spans="1:9" x14ac:dyDescent="0.25">
      <c r="A479" t="s">
        <v>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2</v>
      </c>
      <c r="H479">
        <v>0</v>
      </c>
      <c r="I479">
        <v>4</v>
      </c>
    </row>
    <row r="480" spans="1:9" x14ac:dyDescent="0.25">
      <c r="A480" t="s">
        <v>0</v>
      </c>
      <c r="B480">
        <v>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 t="s">
        <v>1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 t="s">
        <v>2</v>
      </c>
      <c r="B482">
        <v>0</v>
      </c>
      <c r="C482">
        <v>0</v>
      </c>
      <c r="D482">
        <v>3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 t="s">
        <v>3</v>
      </c>
      <c r="B483">
        <v>0</v>
      </c>
      <c r="C483">
        <v>0</v>
      </c>
      <c r="D483">
        <v>0</v>
      </c>
      <c r="E483">
        <v>5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 t="s">
        <v>4</v>
      </c>
      <c r="B484">
        <v>0</v>
      </c>
      <c r="C484">
        <v>0</v>
      </c>
      <c r="D484">
        <v>0</v>
      </c>
      <c r="E484">
        <v>0</v>
      </c>
      <c r="F484">
        <v>8</v>
      </c>
      <c r="G484">
        <v>0</v>
      </c>
      <c r="H484">
        <v>0</v>
      </c>
      <c r="I484">
        <v>0</v>
      </c>
    </row>
    <row r="485" spans="1:9" x14ac:dyDescent="0.25">
      <c r="A485" t="s">
        <v>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2</v>
      </c>
      <c r="H485">
        <v>0</v>
      </c>
      <c r="I485">
        <v>0</v>
      </c>
    </row>
    <row r="486" spans="1:9" x14ac:dyDescent="0.25">
      <c r="A486" t="s">
        <v>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 t="s">
        <v>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 t="s">
        <v>0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 t="s">
        <v>1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 t="s">
        <v>2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 t="s">
        <v>3</v>
      </c>
      <c r="B491">
        <v>0</v>
      </c>
      <c r="C491">
        <v>0</v>
      </c>
      <c r="D491">
        <v>0</v>
      </c>
      <c r="E491">
        <v>4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 t="s">
        <v>4</v>
      </c>
      <c r="B492">
        <v>0</v>
      </c>
      <c r="C492">
        <v>0</v>
      </c>
      <c r="D492">
        <v>0</v>
      </c>
      <c r="E492">
        <v>0</v>
      </c>
      <c r="F492">
        <v>7</v>
      </c>
      <c r="G492">
        <v>0</v>
      </c>
      <c r="H492">
        <v>0</v>
      </c>
      <c r="I492">
        <v>0</v>
      </c>
    </row>
    <row r="493" spans="1:9" x14ac:dyDescent="0.25">
      <c r="A493" t="s">
        <v>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4</v>
      </c>
      <c r="H493">
        <v>0</v>
      </c>
      <c r="I493">
        <v>0</v>
      </c>
    </row>
    <row r="494" spans="1:9" x14ac:dyDescent="0.25">
      <c r="A494" t="s">
        <v>6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2</v>
      </c>
      <c r="H494">
        <v>0</v>
      </c>
      <c r="I494">
        <v>3</v>
      </c>
    </row>
    <row r="495" spans="1:9" x14ac:dyDescent="0.25">
      <c r="A495" t="s">
        <v>7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2</v>
      </c>
      <c r="H495">
        <v>0</v>
      </c>
      <c r="I495">
        <v>3</v>
      </c>
    </row>
    <row r="496" spans="1:9" x14ac:dyDescent="0.25">
      <c r="A496" t="s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 t="s">
        <v>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 t="s">
        <v>2</v>
      </c>
      <c r="B498">
        <v>0</v>
      </c>
      <c r="C498">
        <v>0</v>
      </c>
      <c r="D498">
        <v>4</v>
      </c>
      <c r="E498">
        <v>0</v>
      </c>
      <c r="F498">
        <v>0</v>
      </c>
      <c r="G498">
        <v>1</v>
      </c>
      <c r="H498">
        <v>0</v>
      </c>
      <c r="I498">
        <v>1</v>
      </c>
    </row>
    <row r="499" spans="1:9" x14ac:dyDescent="0.25">
      <c r="A499" t="s">
        <v>3</v>
      </c>
      <c r="B499">
        <v>0</v>
      </c>
      <c r="C499">
        <v>0</v>
      </c>
      <c r="D499">
        <v>0</v>
      </c>
      <c r="E499">
        <v>5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 t="s">
        <v>4</v>
      </c>
      <c r="B500">
        <v>0</v>
      </c>
      <c r="C500">
        <v>0</v>
      </c>
      <c r="D500">
        <v>0</v>
      </c>
      <c r="E500">
        <v>0</v>
      </c>
      <c r="F500">
        <v>7</v>
      </c>
      <c r="G500">
        <v>0</v>
      </c>
      <c r="H500">
        <v>0</v>
      </c>
      <c r="I500">
        <v>0</v>
      </c>
    </row>
    <row r="501" spans="1:9" x14ac:dyDescent="0.25">
      <c r="A501" t="s">
        <v>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</row>
    <row r="502" spans="1:9" x14ac:dyDescent="0.25">
      <c r="A502" t="s">
        <v>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</row>
    <row r="503" spans="1:9" x14ac:dyDescent="0.25">
      <c r="A503" t="s">
        <v>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1</v>
      </c>
    </row>
    <row r="504" spans="1:9" x14ac:dyDescent="0.25">
      <c r="A504" t="s">
        <v>0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 t="s">
        <v>1</v>
      </c>
      <c r="B505">
        <v>0</v>
      </c>
      <c r="C505">
        <v>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A506" t="s">
        <v>2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</row>
    <row r="507" spans="1:9" x14ac:dyDescent="0.25">
      <c r="A507" t="s">
        <v>3</v>
      </c>
      <c r="B507">
        <v>0</v>
      </c>
      <c r="C507">
        <v>0</v>
      </c>
      <c r="D507">
        <v>0</v>
      </c>
      <c r="E507">
        <v>6</v>
      </c>
      <c r="F507">
        <v>0</v>
      </c>
      <c r="G507">
        <v>0</v>
      </c>
      <c r="H507">
        <v>0</v>
      </c>
      <c r="I507">
        <v>0</v>
      </c>
    </row>
    <row r="508" spans="1:9" x14ac:dyDescent="0.25">
      <c r="A508" t="s">
        <v>4</v>
      </c>
      <c r="B508">
        <v>1</v>
      </c>
      <c r="C508">
        <v>0</v>
      </c>
      <c r="D508">
        <v>0</v>
      </c>
      <c r="E508">
        <v>0</v>
      </c>
      <c r="F508">
        <v>6</v>
      </c>
      <c r="G508">
        <v>0</v>
      </c>
      <c r="H508">
        <v>0</v>
      </c>
      <c r="I508">
        <v>1</v>
      </c>
    </row>
    <row r="509" spans="1:9" x14ac:dyDescent="0.25">
      <c r="A509" t="s">
        <v>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</row>
    <row r="510" spans="1:9" x14ac:dyDescent="0.25">
      <c r="A510" t="s">
        <v>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2</v>
      </c>
      <c r="I510">
        <v>0</v>
      </c>
    </row>
    <row r="511" spans="1:9" x14ac:dyDescent="0.25">
      <c r="A511" t="s">
        <v>7</v>
      </c>
      <c r="B511">
        <v>1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2</v>
      </c>
    </row>
    <row r="512" spans="1:9" x14ac:dyDescent="0.25">
      <c r="A512" t="s">
        <v>0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t="s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 t="s">
        <v>2</v>
      </c>
      <c r="B514">
        <v>0</v>
      </c>
      <c r="C514">
        <v>0</v>
      </c>
      <c r="D514">
        <v>3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5">
      <c r="A515" t="s">
        <v>3</v>
      </c>
      <c r="B515">
        <v>0</v>
      </c>
      <c r="C515">
        <v>0</v>
      </c>
      <c r="D515">
        <v>0</v>
      </c>
      <c r="E515">
        <v>2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 t="s">
        <v>4</v>
      </c>
      <c r="B516">
        <v>0</v>
      </c>
      <c r="C516">
        <v>0</v>
      </c>
      <c r="D516">
        <v>0</v>
      </c>
      <c r="E516">
        <v>0</v>
      </c>
      <c r="F516">
        <v>9</v>
      </c>
      <c r="G516">
        <v>0</v>
      </c>
      <c r="H516">
        <v>0</v>
      </c>
      <c r="I516">
        <v>0</v>
      </c>
    </row>
    <row r="517" spans="1:9" x14ac:dyDescent="0.25">
      <c r="A517" t="s">
        <v>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3</v>
      </c>
      <c r="H517">
        <v>0</v>
      </c>
      <c r="I517">
        <v>1</v>
      </c>
    </row>
    <row r="518" spans="1:9" x14ac:dyDescent="0.25">
      <c r="A518" t="s">
        <v>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</row>
    <row r="519" spans="1:9" x14ac:dyDescent="0.25">
      <c r="A519" t="s">
        <v>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</row>
    <row r="520" spans="1:9" x14ac:dyDescent="0.25">
      <c r="A520" t="s">
        <v>0</v>
      </c>
      <c r="B520">
        <v>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 t="s">
        <v>1</v>
      </c>
      <c r="B521">
        <v>0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5">
      <c r="A522" t="s">
        <v>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5">
      <c r="A523" t="s">
        <v>3</v>
      </c>
      <c r="B523">
        <v>0</v>
      </c>
      <c r="C523">
        <v>0</v>
      </c>
      <c r="D523">
        <v>0</v>
      </c>
      <c r="E523">
        <v>4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 t="s">
        <v>4</v>
      </c>
      <c r="B524">
        <v>0</v>
      </c>
      <c r="C524">
        <v>0</v>
      </c>
      <c r="D524">
        <v>0</v>
      </c>
      <c r="E524">
        <v>0</v>
      </c>
      <c r="F524">
        <v>9</v>
      </c>
      <c r="G524">
        <v>0</v>
      </c>
      <c r="H524">
        <v>0</v>
      </c>
      <c r="I524">
        <v>0</v>
      </c>
    </row>
    <row r="525" spans="1:9" x14ac:dyDescent="0.25">
      <c r="A525" t="s">
        <v>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2</v>
      </c>
      <c r="H525">
        <v>0</v>
      </c>
      <c r="I525">
        <v>0</v>
      </c>
    </row>
    <row r="526" spans="1:9" x14ac:dyDescent="0.25">
      <c r="A526" t="s">
        <v>6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</row>
    <row r="527" spans="1:9" x14ac:dyDescent="0.25">
      <c r="A527" t="s">
        <v>7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</row>
    <row r="528" spans="1:9" x14ac:dyDescent="0.25">
      <c r="A528" t="s">
        <v>0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1</v>
      </c>
      <c r="B529">
        <v>0</v>
      </c>
      <c r="C529">
        <v>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t="s">
        <v>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 t="s">
        <v>3</v>
      </c>
      <c r="B531">
        <v>0</v>
      </c>
      <c r="C531">
        <v>0</v>
      </c>
      <c r="D531">
        <v>0</v>
      </c>
      <c r="E531">
        <v>3</v>
      </c>
      <c r="F531">
        <v>0</v>
      </c>
      <c r="G531">
        <v>0</v>
      </c>
      <c r="H531">
        <v>0</v>
      </c>
      <c r="I531">
        <v>0</v>
      </c>
    </row>
    <row r="532" spans="1:9" x14ac:dyDescent="0.25">
      <c r="A532" t="s">
        <v>4</v>
      </c>
      <c r="B532">
        <v>1</v>
      </c>
      <c r="C532">
        <v>0</v>
      </c>
      <c r="D532">
        <v>0</v>
      </c>
      <c r="E532">
        <v>0</v>
      </c>
      <c r="F532">
        <v>8</v>
      </c>
      <c r="G532">
        <v>0</v>
      </c>
      <c r="H532">
        <v>0</v>
      </c>
      <c r="I532">
        <v>1</v>
      </c>
    </row>
    <row r="533" spans="1:9" x14ac:dyDescent="0.25">
      <c r="A533" t="s">
        <v>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4</v>
      </c>
      <c r="H533">
        <v>0</v>
      </c>
      <c r="I533">
        <v>0</v>
      </c>
    </row>
    <row r="534" spans="1:9" x14ac:dyDescent="0.25">
      <c r="A534" t="s">
        <v>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</row>
    <row r="535" spans="1:9" x14ac:dyDescent="0.25">
      <c r="A535" t="s">
        <v>7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</row>
    <row r="536" spans="1:9" x14ac:dyDescent="0.25">
      <c r="A536" t="s">
        <v>0</v>
      </c>
      <c r="B536">
        <v>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5">
      <c r="A537" t="s">
        <v>1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 t="s">
        <v>2</v>
      </c>
      <c r="B538">
        <v>0</v>
      </c>
      <c r="C538">
        <v>0</v>
      </c>
      <c r="D538">
        <v>4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 t="s">
        <v>3</v>
      </c>
      <c r="B539">
        <v>0</v>
      </c>
      <c r="C539">
        <v>0</v>
      </c>
      <c r="D539">
        <v>0</v>
      </c>
      <c r="E539">
        <v>4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 t="s">
        <v>4</v>
      </c>
      <c r="B540">
        <v>0</v>
      </c>
      <c r="C540">
        <v>0</v>
      </c>
      <c r="D540">
        <v>0</v>
      </c>
      <c r="E540">
        <v>0</v>
      </c>
      <c r="F540">
        <v>8</v>
      </c>
      <c r="G540">
        <v>0</v>
      </c>
      <c r="H540">
        <v>0</v>
      </c>
      <c r="I540">
        <v>0</v>
      </c>
    </row>
    <row r="541" spans="1:9" x14ac:dyDescent="0.25">
      <c r="A541" t="s">
        <v>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5">
      <c r="A542" t="s">
        <v>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1</v>
      </c>
    </row>
    <row r="543" spans="1:9" x14ac:dyDescent="0.25">
      <c r="A543" t="s">
        <v>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1</v>
      </c>
    </row>
    <row r="544" spans="1:9" x14ac:dyDescent="0.25">
      <c r="A544" t="s">
        <v>0</v>
      </c>
      <c r="B544">
        <v>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2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1</v>
      </c>
    </row>
    <row r="547" spans="1:9" x14ac:dyDescent="0.25">
      <c r="A547" t="s">
        <v>3</v>
      </c>
      <c r="B547">
        <v>0</v>
      </c>
      <c r="C547">
        <v>1</v>
      </c>
      <c r="D547">
        <v>0</v>
      </c>
      <c r="E547">
        <v>5</v>
      </c>
      <c r="F547">
        <v>0</v>
      </c>
      <c r="G547">
        <v>0</v>
      </c>
      <c r="H547">
        <v>0</v>
      </c>
      <c r="I547">
        <v>1</v>
      </c>
    </row>
    <row r="548" spans="1:9" x14ac:dyDescent="0.25">
      <c r="A548" t="s">
        <v>4</v>
      </c>
      <c r="B548">
        <v>1</v>
      </c>
      <c r="C548">
        <v>0</v>
      </c>
      <c r="D548">
        <v>0</v>
      </c>
      <c r="E548">
        <v>0</v>
      </c>
      <c r="F548">
        <v>5</v>
      </c>
      <c r="G548">
        <v>0</v>
      </c>
      <c r="H548">
        <v>0</v>
      </c>
      <c r="I548">
        <v>1</v>
      </c>
    </row>
    <row r="549" spans="1:9" x14ac:dyDescent="0.25">
      <c r="A549" t="s">
        <v>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2</v>
      </c>
      <c r="H549">
        <v>0</v>
      </c>
      <c r="I549">
        <v>0</v>
      </c>
    </row>
    <row r="550" spans="1:9" x14ac:dyDescent="0.25">
      <c r="A550" t="s">
        <v>6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1</v>
      </c>
    </row>
    <row r="551" spans="1:9" x14ac:dyDescent="0.25">
      <c r="A551" t="s">
        <v>7</v>
      </c>
      <c r="B551">
        <v>1</v>
      </c>
      <c r="C551">
        <v>2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4</v>
      </c>
    </row>
    <row r="552" spans="1:9" x14ac:dyDescent="0.25">
      <c r="A552" t="s">
        <v>0</v>
      </c>
      <c r="B552">
        <v>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 t="s">
        <v>1</v>
      </c>
      <c r="B553">
        <v>0</v>
      </c>
      <c r="C553">
        <v>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 t="s">
        <v>2</v>
      </c>
      <c r="B554">
        <v>0</v>
      </c>
      <c r="C554">
        <v>0</v>
      </c>
      <c r="D554">
        <v>3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t="s">
        <v>3</v>
      </c>
      <c r="B555">
        <v>0</v>
      </c>
      <c r="C555">
        <v>0</v>
      </c>
      <c r="D555">
        <v>0</v>
      </c>
      <c r="E555">
        <v>2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4</v>
      </c>
      <c r="B556">
        <v>1</v>
      </c>
      <c r="C556">
        <v>0</v>
      </c>
      <c r="D556">
        <v>0</v>
      </c>
      <c r="E556">
        <v>0</v>
      </c>
      <c r="F556">
        <v>7</v>
      </c>
      <c r="G556">
        <v>1</v>
      </c>
      <c r="H556">
        <v>0</v>
      </c>
      <c r="I556">
        <v>2</v>
      </c>
    </row>
    <row r="557" spans="1:9" x14ac:dyDescent="0.25">
      <c r="A557" t="s">
        <v>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3</v>
      </c>
      <c r="H557">
        <v>0</v>
      </c>
      <c r="I557">
        <v>0</v>
      </c>
    </row>
    <row r="558" spans="1:9" x14ac:dyDescent="0.25">
      <c r="A558" t="s">
        <v>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t="s">
        <v>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2</v>
      </c>
    </row>
    <row r="560" spans="1:9" x14ac:dyDescent="0.25">
      <c r="A560" t="s">
        <v>0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 t="s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t="s">
        <v>2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 t="s">
        <v>3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</row>
    <row r="564" spans="1:9" x14ac:dyDescent="0.25">
      <c r="A564" t="s">
        <v>4</v>
      </c>
      <c r="B564">
        <v>0</v>
      </c>
      <c r="C564">
        <v>0</v>
      </c>
      <c r="D564">
        <v>0</v>
      </c>
      <c r="E564">
        <v>0</v>
      </c>
      <c r="F564">
        <v>12</v>
      </c>
      <c r="G564">
        <v>0</v>
      </c>
      <c r="H564">
        <v>0</v>
      </c>
      <c r="I564">
        <v>0</v>
      </c>
    </row>
    <row r="565" spans="1:9" x14ac:dyDescent="0.25">
      <c r="A565" t="s">
        <v>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2</v>
      </c>
      <c r="H565">
        <v>0</v>
      </c>
      <c r="I565">
        <v>0</v>
      </c>
    </row>
    <row r="566" spans="1:9" x14ac:dyDescent="0.25">
      <c r="A566" t="s">
        <v>6</v>
      </c>
      <c r="B566">
        <v>0</v>
      </c>
      <c r="C566">
        <v>2</v>
      </c>
      <c r="D566">
        <v>0</v>
      </c>
      <c r="E566">
        <v>0</v>
      </c>
      <c r="F566">
        <v>0</v>
      </c>
      <c r="G566">
        <v>0</v>
      </c>
      <c r="H566">
        <v>2</v>
      </c>
      <c r="I566">
        <v>2</v>
      </c>
    </row>
    <row r="567" spans="1:9" x14ac:dyDescent="0.25">
      <c r="A567" t="s">
        <v>7</v>
      </c>
      <c r="B567">
        <v>0</v>
      </c>
      <c r="C567">
        <v>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3</v>
      </c>
    </row>
    <row r="568" spans="1:9" x14ac:dyDescent="0.25">
      <c r="A568" t="s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1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5">
      <c r="A570" t="s">
        <v>2</v>
      </c>
      <c r="B570">
        <v>0</v>
      </c>
      <c r="C570">
        <v>0</v>
      </c>
      <c r="D570">
        <v>2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5">
      <c r="A571" t="s">
        <v>3</v>
      </c>
      <c r="B571">
        <v>0</v>
      </c>
      <c r="C571">
        <v>0</v>
      </c>
      <c r="D571">
        <v>0</v>
      </c>
      <c r="E571">
        <v>5</v>
      </c>
      <c r="F571">
        <v>0</v>
      </c>
      <c r="G571">
        <v>0</v>
      </c>
      <c r="H571">
        <v>0</v>
      </c>
      <c r="I571">
        <v>0</v>
      </c>
    </row>
    <row r="572" spans="1:9" x14ac:dyDescent="0.25">
      <c r="A572" t="s">
        <v>4</v>
      </c>
      <c r="B572">
        <v>0</v>
      </c>
      <c r="C572">
        <v>0</v>
      </c>
      <c r="D572">
        <v>0</v>
      </c>
      <c r="E572">
        <v>0</v>
      </c>
      <c r="F572">
        <v>9</v>
      </c>
      <c r="G572">
        <v>0</v>
      </c>
      <c r="H572">
        <v>0</v>
      </c>
      <c r="I572">
        <v>0</v>
      </c>
    </row>
    <row r="573" spans="1:9" x14ac:dyDescent="0.25">
      <c r="A573" t="s">
        <v>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3</v>
      </c>
      <c r="H573">
        <v>0</v>
      </c>
      <c r="I573">
        <v>0</v>
      </c>
    </row>
    <row r="574" spans="1:9" x14ac:dyDescent="0.25">
      <c r="A574" t="s">
        <v>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5">
      <c r="A575" t="s">
        <v>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t="s">
        <v>0</v>
      </c>
      <c r="B576">
        <v>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t="s">
        <v>1</v>
      </c>
      <c r="B577">
        <v>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t="s">
        <v>2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 t="s">
        <v>3</v>
      </c>
      <c r="B579">
        <v>0</v>
      </c>
      <c r="C579">
        <v>1</v>
      </c>
      <c r="D579">
        <v>0</v>
      </c>
      <c r="E579">
        <v>5</v>
      </c>
      <c r="F579">
        <v>0</v>
      </c>
      <c r="G579">
        <v>0</v>
      </c>
      <c r="H579">
        <v>0</v>
      </c>
      <c r="I579">
        <v>1</v>
      </c>
    </row>
    <row r="580" spans="1:9" x14ac:dyDescent="0.25">
      <c r="A580" t="s">
        <v>4</v>
      </c>
      <c r="B580">
        <v>0</v>
      </c>
      <c r="C580">
        <v>0</v>
      </c>
      <c r="D580">
        <v>0</v>
      </c>
      <c r="E580">
        <v>0</v>
      </c>
      <c r="F580">
        <v>6</v>
      </c>
      <c r="G580">
        <v>0</v>
      </c>
      <c r="H580">
        <v>0</v>
      </c>
      <c r="I580">
        <v>0</v>
      </c>
    </row>
    <row r="581" spans="1:9" x14ac:dyDescent="0.25">
      <c r="A581" t="s">
        <v>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3</v>
      </c>
      <c r="H581">
        <v>0</v>
      </c>
      <c r="I581">
        <v>0</v>
      </c>
    </row>
    <row r="582" spans="1:9" x14ac:dyDescent="0.25">
      <c r="A582" t="s">
        <v>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</row>
    <row r="583" spans="1:9" x14ac:dyDescent="0.25">
      <c r="A583" t="s">
        <v>7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</row>
    <row r="584" spans="1:9" x14ac:dyDescent="0.25">
      <c r="A584" t="s">
        <v>0</v>
      </c>
      <c r="B584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 t="s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5">
      <c r="A586" t="s">
        <v>2</v>
      </c>
      <c r="B586">
        <v>0</v>
      </c>
      <c r="C586">
        <v>0</v>
      </c>
      <c r="D586">
        <v>2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5">
      <c r="A587" t="s">
        <v>3</v>
      </c>
      <c r="B587">
        <v>0</v>
      </c>
      <c r="C587">
        <v>0</v>
      </c>
      <c r="D587">
        <v>0</v>
      </c>
      <c r="E587">
        <v>4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 t="s">
        <v>4</v>
      </c>
      <c r="B588">
        <v>0</v>
      </c>
      <c r="C588">
        <v>0</v>
      </c>
      <c r="D588">
        <v>0</v>
      </c>
      <c r="E588">
        <v>0</v>
      </c>
      <c r="F588">
        <v>5</v>
      </c>
      <c r="G588">
        <v>0</v>
      </c>
      <c r="H588">
        <v>0</v>
      </c>
      <c r="I588">
        <v>0</v>
      </c>
    </row>
    <row r="589" spans="1:9" x14ac:dyDescent="0.25">
      <c r="A589" t="s">
        <v>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2</v>
      </c>
      <c r="H589">
        <v>0</v>
      </c>
      <c r="I589">
        <v>0</v>
      </c>
    </row>
    <row r="590" spans="1:9" x14ac:dyDescent="0.25">
      <c r="A590" t="s">
        <v>6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2</v>
      </c>
    </row>
    <row r="591" spans="1:9" x14ac:dyDescent="0.25">
      <c r="A591" t="s">
        <v>7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2</v>
      </c>
    </row>
    <row r="592" spans="1:9" x14ac:dyDescent="0.25">
      <c r="A592" t="s">
        <v>0</v>
      </c>
      <c r="B592">
        <v>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t="s">
        <v>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2</v>
      </c>
      <c r="B594">
        <v>0</v>
      </c>
      <c r="C594">
        <v>0</v>
      </c>
      <c r="D594">
        <v>2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t="s">
        <v>3</v>
      </c>
      <c r="B595">
        <v>0</v>
      </c>
      <c r="C595">
        <v>0</v>
      </c>
      <c r="D595">
        <v>0</v>
      </c>
      <c r="E595">
        <v>3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4</v>
      </c>
      <c r="B596">
        <v>0</v>
      </c>
      <c r="C596">
        <v>0</v>
      </c>
      <c r="D596">
        <v>0</v>
      </c>
      <c r="E596">
        <v>0</v>
      </c>
      <c r="F596">
        <v>9</v>
      </c>
      <c r="G596">
        <v>0</v>
      </c>
      <c r="H596">
        <v>0</v>
      </c>
      <c r="I596">
        <v>0</v>
      </c>
    </row>
    <row r="597" spans="1:9" x14ac:dyDescent="0.25">
      <c r="A597" t="s">
        <v>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3</v>
      </c>
      <c r="H597">
        <v>0</v>
      </c>
      <c r="I597">
        <v>0</v>
      </c>
    </row>
    <row r="598" spans="1:9" x14ac:dyDescent="0.25">
      <c r="A598" t="s">
        <v>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</row>
    <row r="599" spans="1:9" x14ac:dyDescent="0.25">
      <c r="A599" t="s">
        <v>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t="s">
        <v>0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5">
      <c r="A601" t="s">
        <v>1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 t="s">
        <v>2</v>
      </c>
      <c r="B602">
        <v>0</v>
      </c>
      <c r="C602">
        <v>0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 t="s">
        <v>3</v>
      </c>
      <c r="B603">
        <v>0</v>
      </c>
      <c r="C603">
        <v>0</v>
      </c>
      <c r="D603">
        <v>0</v>
      </c>
      <c r="E603">
        <v>6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 t="s">
        <v>4</v>
      </c>
      <c r="B604">
        <v>0</v>
      </c>
      <c r="C604">
        <v>0</v>
      </c>
      <c r="D604">
        <v>0</v>
      </c>
      <c r="E604">
        <v>0</v>
      </c>
      <c r="F604">
        <v>7</v>
      </c>
      <c r="G604">
        <v>0</v>
      </c>
      <c r="H604">
        <v>0</v>
      </c>
      <c r="I604">
        <v>0</v>
      </c>
    </row>
    <row r="605" spans="1:9" x14ac:dyDescent="0.25">
      <c r="A605" t="s">
        <v>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4</v>
      </c>
      <c r="H605">
        <v>0</v>
      </c>
      <c r="I605">
        <v>0</v>
      </c>
    </row>
    <row r="606" spans="1:9" x14ac:dyDescent="0.25">
      <c r="A606" t="s">
        <v>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5">
      <c r="A607" t="s">
        <v>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 t="s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t="s">
        <v>1</v>
      </c>
      <c r="B609">
        <v>0</v>
      </c>
      <c r="C609">
        <v>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2</v>
      </c>
      <c r="B610">
        <v>0</v>
      </c>
      <c r="C610">
        <v>0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5">
      <c r="A611" t="s">
        <v>3</v>
      </c>
      <c r="B611">
        <v>0</v>
      </c>
      <c r="C611">
        <v>0</v>
      </c>
      <c r="D611">
        <v>0</v>
      </c>
      <c r="E611">
        <v>4</v>
      </c>
      <c r="F611">
        <v>0</v>
      </c>
      <c r="G611">
        <v>0</v>
      </c>
      <c r="H611">
        <v>0</v>
      </c>
      <c r="I611">
        <v>0</v>
      </c>
    </row>
    <row r="612" spans="1:9" x14ac:dyDescent="0.25">
      <c r="A612" t="s">
        <v>4</v>
      </c>
      <c r="B612">
        <v>0</v>
      </c>
      <c r="C612">
        <v>0</v>
      </c>
      <c r="D612">
        <v>0</v>
      </c>
      <c r="E612">
        <v>0</v>
      </c>
      <c r="F612">
        <v>8</v>
      </c>
      <c r="G612">
        <v>0</v>
      </c>
      <c r="H612">
        <v>0</v>
      </c>
      <c r="I612">
        <v>0</v>
      </c>
    </row>
    <row r="613" spans="1:9" x14ac:dyDescent="0.25">
      <c r="A613" t="s">
        <v>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3</v>
      </c>
      <c r="H613">
        <v>0</v>
      </c>
      <c r="I613">
        <v>0</v>
      </c>
    </row>
    <row r="614" spans="1:9" x14ac:dyDescent="0.25">
      <c r="A614" t="s">
        <v>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1</v>
      </c>
      <c r="I614">
        <v>1</v>
      </c>
    </row>
    <row r="615" spans="1:9" x14ac:dyDescent="0.25">
      <c r="A615" t="s">
        <v>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1</v>
      </c>
    </row>
    <row r="616" spans="1:9" x14ac:dyDescent="0.25">
      <c r="A616" t="s">
        <v>0</v>
      </c>
      <c r="B616">
        <v>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 t="s">
        <v>1</v>
      </c>
      <c r="B617">
        <v>0</v>
      </c>
      <c r="C617">
        <v>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 t="s">
        <v>2</v>
      </c>
      <c r="B618">
        <v>0</v>
      </c>
      <c r="C618">
        <v>0</v>
      </c>
      <c r="D618">
        <v>3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 t="s">
        <v>3</v>
      </c>
      <c r="B619">
        <v>0</v>
      </c>
      <c r="C619">
        <v>0</v>
      </c>
      <c r="D619">
        <v>0</v>
      </c>
      <c r="E619">
        <v>4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 t="s">
        <v>4</v>
      </c>
      <c r="B620">
        <v>0</v>
      </c>
      <c r="C620">
        <v>0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0</v>
      </c>
    </row>
    <row r="621" spans="1:9" x14ac:dyDescent="0.25">
      <c r="A621" t="s">
        <v>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2</v>
      </c>
      <c r="H621">
        <v>0</v>
      </c>
      <c r="I621">
        <v>0</v>
      </c>
    </row>
    <row r="622" spans="1:9" x14ac:dyDescent="0.25">
      <c r="A622" t="s">
        <v>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2</v>
      </c>
      <c r="I622">
        <v>0</v>
      </c>
    </row>
    <row r="623" spans="1:9" x14ac:dyDescent="0.25">
      <c r="A623" t="s">
        <v>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t="s">
        <v>0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 t="s">
        <v>1</v>
      </c>
      <c r="B625">
        <v>0</v>
      </c>
      <c r="C625">
        <v>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 t="s">
        <v>2</v>
      </c>
      <c r="B626">
        <v>0</v>
      </c>
      <c r="C626">
        <v>0</v>
      </c>
      <c r="D626">
        <v>3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 t="s">
        <v>3</v>
      </c>
      <c r="B627">
        <v>0</v>
      </c>
      <c r="C627">
        <v>0</v>
      </c>
      <c r="D627">
        <v>0</v>
      </c>
      <c r="E627">
        <v>2</v>
      </c>
      <c r="F627">
        <v>0</v>
      </c>
      <c r="G627">
        <v>0</v>
      </c>
      <c r="H627">
        <v>0</v>
      </c>
      <c r="I627">
        <v>0</v>
      </c>
    </row>
    <row r="628" spans="1:9" x14ac:dyDescent="0.25">
      <c r="A628" t="s">
        <v>4</v>
      </c>
      <c r="B628">
        <v>0</v>
      </c>
      <c r="C628">
        <v>0</v>
      </c>
      <c r="D628">
        <v>0</v>
      </c>
      <c r="E628">
        <v>0</v>
      </c>
      <c r="F628">
        <v>11</v>
      </c>
      <c r="G628">
        <v>0</v>
      </c>
      <c r="H628">
        <v>0</v>
      </c>
      <c r="I628">
        <v>0</v>
      </c>
    </row>
    <row r="629" spans="1:9" x14ac:dyDescent="0.25">
      <c r="A629" t="s">
        <v>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5">
      <c r="A630" t="s">
        <v>6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1</v>
      </c>
    </row>
    <row r="631" spans="1:9" x14ac:dyDescent="0.25">
      <c r="A631" t="s">
        <v>7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</row>
    <row r="632" spans="1:9" x14ac:dyDescent="0.25">
      <c r="A632" t="s">
        <v>0</v>
      </c>
      <c r="B632">
        <v>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 t="s">
        <v>1</v>
      </c>
      <c r="B633">
        <v>0</v>
      </c>
      <c r="C633">
        <v>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t="s">
        <v>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 t="s">
        <v>3</v>
      </c>
      <c r="B635">
        <v>0</v>
      </c>
      <c r="C635">
        <v>0</v>
      </c>
      <c r="D635">
        <v>0</v>
      </c>
      <c r="E635">
        <v>5</v>
      </c>
      <c r="F635">
        <v>0</v>
      </c>
      <c r="G635">
        <v>0</v>
      </c>
      <c r="H635">
        <v>0</v>
      </c>
      <c r="I635">
        <v>0</v>
      </c>
    </row>
    <row r="636" spans="1:9" x14ac:dyDescent="0.25">
      <c r="A636" t="s">
        <v>4</v>
      </c>
      <c r="B636">
        <v>1</v>
      </c>
      <c r="C636">
        <v>0</v>
      </c>
      <c r="D636">
        <v>0</v>
      </c>
      <c r="E636">
        <v>0</v>
      </c>
      <c r="F636">
        <v>6</v>
      </c>
      <c r="G636">
        <v>0</v>
      </c>
      <c r="H636">
        <v>0</v>
      </c>
      <c r="I636">
        <v>1</v>
      </c>
    </row>
    <row r="637" spans="1:9" x14ac:dyDescent="0.25">
      <c r="A637" t="s">
        <v>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3</v>
      </c>
      <c r="H637">
        <v>0</v>
      </c>
      <c r="I637">
        <v>0</v>
      </c>
    </row>
    <row r="638" spans="1:9" x14ac:dyDescent="0.25">
      <c r="A638" t="s">
        <v>6</v>
      </c>
      <c r="B638">
        <v>0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2</v>
      </c>
    </row>
    <row r="639" spans="1:9" x14ac:dyDescent="0.25">
      <c r="A639" t="s">
        <v>7</v>
      </c>
      <c r="B639">
        <v>1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3</v>
      </c>
    </row>
    <row r="640" spans="1:9" x14ac:dyDescent="0.25">
      <c r="A640" t="s">
        <v>0</v>
      </c>
      <c r="B640">
        <v>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 t="s">
        <v>1</v>
      </c>
      <c r="B641">
        <v>0</v>
      </c>
      <c r="C641">
        <v>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2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5">
      <c r="A643" t="s">
        <v>3</v>
      </c>
      <c r="B643">
        <v>0</v>
      </c>
      <c r="C643">
        <v>0</v>
      </c>
      <c r="D643">
        <v>0</v>
      </c>
      <c r="E643">
        <v>4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 t="s">
        <v>4</v>
      </c>
      <c r="B644">
        <v>0</v>
      </c>
      <c r="C644">
        <v>0</v>
      </c>
      <c r="D644">
        <v>0</v>
      </c>
      <c r="E644">
        <v>0</v>
      </c>
      <c r="F644">
        <v>8</v>
      </c>
      <c r="G644">
        <v>1</v>
      </c>
      <c r="H644">
        <v>0</v>
      </c>
      <c r="I644">
        <v>1</v>
      </c>
    </row>
    <row r="645" spans="1:9" x14ac:dyDescent="0.25">
      <c r="A645" t="s">
        <v>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 t="s">
        <v>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I646">
        <v>1</v>
      </c>
    </row>
    <row r="647" spans="1:9" x14ac:dyDescent="0.25">
      <c r="A647" t="s">
        <v>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2</v>
      </c>
      <c r="H647">
        <v>0</v>
      </c>
      <c r="I647">
        <v>2</v>
      </c>
    </row>
    <row r="648" spans="1:9" x14ac:dyDescent="0.25">
      <c r="A648" t="s">
        <v>0</v>
      </c>
      <c r="B648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 t="s">
        <v>1</v>
      </c>
      <c r="B649">
        <v>0</v>
      </c>
      <c r="C649">
        <v>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 t="s">
        <v>2</v>
      </c>
      <c r="B650">
        <v>0</v>
      </c>
      <c r="C650">
        <v>0</v>
      </c>
      <c r="D650">
        <v>2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 t="s">
        <v>3</v>
      </c>
      <c r="B651">
        <v>0</v>
      </c>
      <c r="C651">
        <v>0</v>
      </c>
      <c r="D651">
        <v>0</v>
      </c>
      <c r="E651">
        <v>2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4</v>
      </c>
      <c r="B652">
        <v>0</v>
      </c>
      <c r="C652">
        <v>0</v>
      </c>
      <c r="D652">
        <v>0</v>
      </c>
      <c r="E652">
        <v>0</v>
      </c>
      <c r="F652">
        <v>8</v>
      </c>
      <c r="G652">
        <v>1</v>
      </c>
      <c r="H652">
        <v>0</v>
      </c>
      <c r="I652">
        <v>1</v>
      </c>
    </row>
    <row r="653" spans="1:9" x14ac:dyDescent="0.25">
      <c r="A653" t="s">
        <v>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2</v>
      </c>
      <c r="H653">
        <v>0</v>
      </c>
      <c r="I653">
        <v>0</v>
      </c>
    </row>
    <row r="654" spans="1:9" x14ac:dyDescent="0.25">
      <c r="A654" t="s">
        <v>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t="s">
        <v>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1</v>
      </c>
    </row>
    <row r="656" spans="1:9" x14ac:dyDescent="0.25">
      <c r="A656" t="s">
        <v>0</v>
      </c>
      <c r="B656">
        <v>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 t="s">
        <v>1</v>
      </c>
      <c r="B657">
        <v>0</v>
      </c>
      <c r="C657">
        <v>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2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3</v>
      </c>
      <c r="B659">
        <v>0</v>
      </c>
      <c r="C659">
        <v>0</v>
      </c>
      <c r="D659">
        <v>0</v>
      </c>
      <c r="E659">
        <v>2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 t="s">
        <v>4</v>
      </c>
      <c r="B660">
        <v>0</v>
      </c>
      <c r="C660">
        <v>0</v>
      </c>
      <c r="D660">
        <v>0</v>
      </c>
      <c r="E660">
        <v>0</v>
      </c>
      <c r="F660">
        <v>10</v>
      </c>
      <c r="G660">
        <v>0</v>
      </c>
      <c r="H660">
        <v>0</v>
      </c>
      <c r="I660">
        <v>0</v>
      </c>
    </row>
    <row r="661" spans="1:9" x14ac:dyDescent="0.25">
      <c r="A661" t="s">
        <v>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 t="s">
        <v>6</v>
      </c>
      <c r="B662">
        <v>0</v>
      </c>
      <c r="C662">
        <v>2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3</v>
      </c>
    </row>
    <row r="663" spans="1:9" x14ac:dyDescent="0.25">
      <c r="A663" t="s">
        <v>7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3</v>
      </c>
    </row>
    <row r="664" spans="1:9" x14ac:dyDescent="0.25">
      <c r="A664" t="s">
        <v>0</v>
      </c>
      <c r="B664">
        <v>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 t="s">
        <v>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 t="s">
        <v>2</v>
      </c>
      <c r="B666">
        <v>0</v>
      </c>
      <c r="C666">
        <v>0</v>
      </c>
      <c r="D666">
        <v>3</v>
      </c>
      <c r="E666">
        <v>0</v>
      </c>
      <c r="F666">
        <v>0</v>
      </c>
      <c r="G666">
        <v>1</v>
      </c>
      <c r="H666">
        <v>0</v>
      </c>
      <c r="I666">
        <v>1</v>
      </c>
    </row>
    <row r="667" spans="1:9" x14ac:dyDescent="0.25">
      <c r="A667" t="s">
        <v>3</v>
      </c>
      <c r="B667">
        <v>0</v>
      </c>
      <c r="C667">
        <v>0</v>
      </c>
      <c r="D667">
        <v>0</v>
      </c>
      <c r="E667">
        <v>8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4</v>
      </c>
      <c r="B668">
        <v>0</v>
      </c>
      <c r="C668">
        <v>0</v>
      </c>
      <c r="D668">
        <v>0</v>
      </c>
      <c r="E668">
        <v>0</v>
      </c>
      <c r="F668">
        <v>5</v>
      </c>
      <c r="G668">
        <v>0</v>
      </c>
      <c r="H668">
        <v>0</v>
      </c>
      <c r="I668">
        <v>0</v>
      </c>
    </row>
    <row r="669" spans="1:9" x14ac:dyDescent="0.25">
      <c r="A669" t="s">
        <v>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 t="s">
        <v>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1</v>
      </c>
    </row>
    <row r="671" spans="1:9" x14ac:dyDescent="0.25">
      <c r="A671" t="s">
        <v>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2</v>
      </c>
      <c r="H671">
        <v>0</v>
      </c>
      <c r="I671">
        <v>2</v>
      </c>
    </row>
    <row r="672" spans="1:9" x14ac:dyDescent="0.25">
      <c r="A672" t="s">
        <v>0</v>
      </c>
      <c r="B672">
        <v>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t="s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t="s">
        <v>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 t="s">
        <v>3</v>
      </c>
      <c r="B675">
        <v>0</v>
      </c>
      <c r="C675">
        <v>0</v>
      </c>
      <c r="D675">
        <v>0</v>
      </c>
      <c r="E675">
        <v>4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 t="s">
        <v>4</v>
      </c>
      <c r="B676">
        <v>0</v>
      </c>
      <c r="C676">
        <v>0</v>
      </c>
      <c r="D676">
        <v>0</v>
      </c>
      <c r="E676">
        <v>0</v>
      </c>
      <c r="F676">
        <v>10</v>
      </c>
      <c r="G676">
        <v>0</v>
      </c>
      <c r="H676">
        <v>0</v>
      </c>
      <c r="I676">
        <v>0</v>
      </c>
    </row>
    <row r="677" spans="1:9" x14ac:dyDescent="0.25">
      <c r="A677" t="s">
        <v>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3</v>
      </c>
      <c r="H677">
        <v>0</v>
      </c>
      <c r="I677">
        <v>0</v>
      </c>
    </row>
    <row r="678" spans="1:9" x14ac:dyDescent="0.25">
      <c r="A678" t="s">
        <v>6</v>
      </c>
      <c r="B678">
        <v>0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</row>
    <row r="679" spans="1:9" x14ac:dyDescent="0.25">
      <c r="A679" t="s">
        <v>7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</row>
    <row r="680" spans="1:9" x14ac:dyDescent="0.25">
      <c r="A680" t="s">
        <v>0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 t="s">
        <v>1</v>
      </c>
      <c r="B681">
        <v>0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 t="s">
        <v>2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 t="s">
        <v>3</v>
      </c>
      <c r="B683">
        <v>0</v>
      </c>
      <c r="C683">
        <v>0</v>
      </c>
      <c r="D683">
        <v>0</v>
      </c>
      <c r="E683">
        <v>4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 t="s">
        <v>4</v>
      </c>
      <c r="B684">
        <v>0</v>
      </c>
      <c r="C684">
        <v>0</v>
      </c>
      <c r="D684">
        <v>0</v>
      </c>
      <c r="E684">
        <v>0</v>
      </c>
      <c r="F684">
        <v>11</v>
      </c>
      <c r="G684">
        <v>0</v>
      </c>
      <c r="H684">
        <v>0</v>
      </c>
      <c r="I684">
        <v>0</v>
      </c>
    </row>
    <row r="685" spans="1:9" x14ac:dyDescent="0.25">
      <c r="A685" t="s">
        <v>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</row>
    <row r="686" spans="1:9" x14ac:dyDescent="0.25">
      <c r="A686" t="s">
        <v>6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5">
      <c r="A687" t="s">
        <v>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 t="s">
        <v>0</v>
      </c>
      <c r="B688">
        <v>6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1</v>
      </c>
    </row>
    <row r="689" spans="1:9" x14ac:dyDescent="0.25">
      <c r="A689" t="s">
        <v>1</v>
      </c>
      <c r="B689">
        <v>0</v>
      </c>
      <c r="C689">
        <v>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t="s">
        <v>2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5">
      <c r="A691" t="s">
        <v>3</v>
      </c>
      <c r="B691">
        <v>0</v>
      </c>
      <c r="C691">
        <v>0</v>
      </c>
      <c r="D691">
        <v>0</v>
      </c>
      <c r="E691">
        <v>2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 t="s">
        <v>4</v>
      </c>
      <c r="B692">
        <v>0</v>
      </c>
      <c r="C692">
        <v>0</v>
      </c>
      <c r="D692">
        <v>0</v>
      </c>
      <c r="E692">
        <v>0</v>
      </c>
      <c r="F692">
        <v>8</v>
      </c>
      <c r="G692">
        <v>0</v>
      </c>
      <c r="H692">
        <v>0</v>
      </c>
      <c r="I692">
        <v>0</v>
      </c>
    </row>
    <row r="693" spans="1:9" x14ac:dyDescent="0.25">
      <c r="A693" t="s">
        <v>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5">
      <c r="A694" t="s">
        <v>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</row>
    <row r="695" spans="1:9" x14ac:dyDescent="0.25">
      <c r="A695" t="s">
        <v>7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1</v>
      </c>
    </row>
    <row r="696" spans="1:9" x14ac:dyDescent="0.25">
      <c r="A696" t="s">
        <v>0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 t="s">
        <v>1</v>
      </c>
      <c r="B697">
        <v>0</v>
      </c>
      <c r="C697">
        <v>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2</v>
      </c>
      <c r="B698">
        <v>0</v>
      </c>
      <c r="C698">
        <v>0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 t="s">
        <v>3</v>
      </c>
      <c r="B699">
        <v>0</v>
      </c>
      <c r="C699">
        <v>1</v>
      </c>
      <c r="D699">
        <v>0</v>
      </c>
      <c r="E699">
        <v>3</v>
      </c>
      <c r="F699">
        <v>0</v>
      </c>
      <c r="G699">
        <v>0</v>
      </c>
      <c r="H699">
        <v>0</v>
      </c>
      <c r="I699">
        <v>1</v>
      </c>
    </row>
    <row r="700" spans="1:9" x14ac:dyDescent="0.25">
      <c r="A700" t="s">
        <v>4</v>
      </c>
      <c r="B700">
        <v>0</v>
      </c>
      <c r="C700">
        <v>0</v>
      </c>
      <c r="D700">
        <v>0</v>
      </c>
      <c r="E700">
        <v>0</v>
      </c>
      <c r="F700">
        <v>8</v>
      </c>
      <c r="G700">
        <v>0</v>
      </c>
      <c r="H700">
        <v>0</v>
      </c>
      <c r="I700">
        <v>0</v>
      </c>
    </row>
    <row r="701" spans="1:9" x14ac:dyDescent="0.25">
      <c r="A701" t="s">
        <v>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</row>
    <row r="702" spans="1:9" x14ac:dyDescent="0.25">
      <c r="A702" t="s">
        <v>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0</v>
      </c>
    </row>
    <row r="703" spans="1:9" x14ac:dyDescent="0.25">
      <c r="A703" t="s">
        <v>7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</row>
    <row r="704" spans="1:9" x14ac:dyDescent="0.25">
      <c r="A704" t="s">
        <v>0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1</v>
      </c>
      <c r="B705">
        <v>0</v>
      </c>
      <c r="C705">
        <v>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2</v>
      </c>
      <c r="B706">
        <v>0</v>
      </c>
      <c r="C706">
        <v>0</v>
      </c>
      <c r="D706">
        <v>4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 t="s">
        <v>3</v>
      </c>
      <c r="B707">
        <v>0</v>
      </c>
      <c r="C707">
        <v>1</v>
      </c>
      <c r="D707">
        <v>0</v>
      </c>
      <c r="E707">
        <v>2</v>
      </c>
      <c r="F707">
        <v>0</v>
      </c>
      <c r="G707">
        <v>0</v>
      </c>
      <c r="H707">
        <v>0</v>
      </c>
      <c r="I707">
        <v>1</v>
      </c>
    </row>
    <row r="708" spans="1:9" x14ac:dyDescent="0.25">
      <c r="A708" t="s">
        <v>4</v>
      </c>
      <c r="B708">
        <v>0</v>
      </c>
      <c r="C708">
        <v>0</v>
      </c>
      <c r="D708">
        <v>0</v>
      </c>
      <c r="E708">
        <v>0</v>
      </c>
      <c r="F708">
        <v>6</v>
      </c>
      <c r="G708">
        <v>0</v>
      </c>
      <c r="H708">
        <v>0</v>
      </c>
      <c r="I708">
        <v>0</v>
      </c>
    </row>
    <row r="709" spans="1:9" x14ac:dyDescent="0.25">
      <c r="A709" t="s">
        <v>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4</v>
      </c>
      <c r="H709">
        <v>0</v>
      </c>
      <c r="I709">
        <v>0</v>
      </c>
    </row>
    <row r="710" spans="1:9" x14ac:dyDescent="0.25">
      <c r="A710" t="s">
        <v>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7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</row>
    <row r="712" spans="1:9" x14ac:dyDescent="0.25">
      <c r="A712" t="s">
        <v>0</v>
      </c>
      <c r="B712">
        <v>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 t="s">
        <v>2</v>
      </c>
      <c r="B714">
        <v>0</v>
      </c>
      <c r="C714">
        <v>0</v>
      </c>
      <c r="D714">
        <v>2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3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t="s">
        <v>4</v>
      </c>
      <c r="B716">
        <v>0</v>
      </c>
      <c r="C716">
        <v>0</v>
      </c>
      <c r="D716">
        <v>0</v>
      </c>
      <c r="E716">
        <v>0</v>
      </c>
      <c r="F716">
        <v>13</v>
      </c>
      <c r="G716">
        <v>0</v>
      </c>
      <c r="H716">
        <v>0</v>
      </c>
      <c r="I716">
        <v>0</v>
      </c>
    </row>
    <row r="717" spans="1:9" x14ac:dyDescent="0.25">
      <c r="A717" t="s">
        <v>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 t="s">
        <v>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2</v>
      </c>
      <c r="I718">
        <v>0</v>
      </c>
    </row>
    <row r="719" spans="1:9" x14ac:dyDescent="0.25">
      <c r="A719" t="s">
        <v>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0</v>
      </c>
      <c r="B720">
        <v>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1</v>
      </c>
      <c r="B721">
        <v>0</v>
      </c>
      <c r="C721">
        <v>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2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3</v>
      </c>
      <c r="B723">
        <v>0</v>
      </c>
      <c r="C723">
        <v>0</v>
      </c>
      <c r="D723">
        <v>0</v>
      </c>
      <c r="E723">
        <v>3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4</v>
      </c>
      <c r="B724">
        <v>0</v>
      </c>
      <c r="C724">
        <v>0</v>
      </c>
      <c r="D724">
        <v>0</v>
      </c>
      <c r="E724">
        <v>0</v>
      </c>
      <c r="F724">
        <v>10</v>
      </c>
      <c r="G724">
        <v>0</v>
      </c>
      <c r="H724">
        <v>0</v>
      </c>
      <c r="I724">
        <v>0</v>
      </c>
    </row>
    <row r="725" spans="1:9" x14ac:dyDescent="0.25">
      <c r="A725" t="s">
        <v>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t="s">
        <v>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1</v>
      </c>
      <c r="I726">
        <v>1</v>
      </c>
    </row>
    <row r="727" spans="1:9" x14ac:dyDescent="0.25">
      <c r="A727" t="s">
        <v>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1</v>
      </c>
    </row>
    <row r="728" spans="1:9" x14ac:dyDescent="0.25">
      <c r="A728" t="s">
        <v>0</v>
      </c>
      <c r="B728">
        <v>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t="s">
        <v>1</v>
      </c>
      <c r="B729">
        <v>0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2</v>
      </c>
      <c r="B730">
        <v>0</v>
      </c>
      <c r="C730">
        <v>0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t="s">
        <v>4</v>
      </c>
      <c r="B732">
        <v>0</v>
      </c>
      <c r="C732">
        <v>0</v>
      </c>
      <c r="D732">
        <v>0</v>
      </c>
      <c r="E732">
        <v>0</v>
      </c>
      <c r="F732">
        <v>8</v>
      </c>
      <c r="G732">
        <v>0</v>
      </c>
      <c r="H732">
        <v>0</v>
      </c>
      <c r="I732">
        <v>0</v>
      </c>
    </row>
    <row r="733" spans="1:9" x14ac:dyDescent="0.25">
      <c r="A733" t="s">
        <v>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4</v>
      </c>
      <c r="H733">
        <v>0</v>
      </c>
      <c r="I733">
        <v>0</v>
      </c>
    </row>
    <row r="734" spans="1:9" x14ac:dyDescent="0.25">
      <c r="A734" t="s">
        <v>6</v>
      </c>
      <c r="B734">
        <v>0</v>
      </c>
      <c r="C734">
        <v>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2</v>
      </c>
    </row>
    <row r="735" spans="1:9" x14ac:dyDescent="0.25">
      <c r="A735" t="s">
        <v>7</v>
      </c>
      <c r="B735">
        <v>0</v>
      </c>
      <c r="C735">
        <v>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2</v>
      </c>
    </row>
    <row r="736" spans="1:9" x14ac:dyDescent="0.25">
      <c r="A736" t="s">
        <v>0</v>
      </c>
      <c r="B736">
        <v>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1</v>
      </c>
      <c r="B737">
        <v>0</v>
      </c>
      <c r="C737">
        <v>3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2</v>
      </c>
      <c r="B738">
        <v>0</v>
      </c>
      <c r="C738">
        <v>0</v>
      </c>
      <c r="D738">
        <v>2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t="s">
        <v>3</v>
      </c>
      <c r="B739">
        <v>0</v>
      </c>
      <c r="C739">
        <v>0</v>
      </c>
      <c r="D739">
        <v>0</v>
      </c>
      <c r="E739">
        <v>2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 t="s">
        <v>4</v>
      </c>
      <c r="B740">
        <v>0</v>
      </c>
      <c r="C740">
        <v>0</v>
      </c>
      <c r="D740">
        <v>0</v>
      </c>
      <c r="E740">
        <v>0</v>
      </c>
      <c r="F740">
        <v>10</v>
      </c>
      <c r="G740">
        <v>0</v>
      </c>
      <c r="H740">
        <v>0</v>
      </c>
      <c r="I740">
        <v>0</v>
      </c>
    </row>
    <row r="741" spans="1:9" x14ac:dyDescent="0.25">
      <c r="A741" t="s">
        <v>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2</v>
      </c>
      <c r="H741">
        <v>0</v>
      </c>
      <c r="I741">
        <v>0</v>
      </c>
    </row>
    <row r="742" spans="1:9" x14ac:dyDescent="0.25">
      <c r="A742" t="s">
        <v>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t="s">
        <v>0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t="s">
        <v>1</v>
      </c>
      <c r="B745">
        <v>0</v>
      </c>
      <c r="C745">
        <v>3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 t="s">
        <v>2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 t="s">
        <v>3</v>
      </c>
      <c r="B747">
        <v>0</v>
      </c>
      <c r="C747">
        <v>1</v>
      </c>
      <c r="D747">
        <v>0</v>
      </c>
      <c r="E747">
        <v>2</v>
      </c>
      <c r="F747">
        <v>0</v>
      </c>
      <c r="G747">
        <v>0</v>
      </c>
      <c r="H747">
        <v>0</v>
      </c>
      <c r="I747">
        <v>1</v>
      </c>
    </row>
    <row r="748" spans="1:9" x14ac:dyDescent="0.25">
      <c r="A748" t="s">
        <v>4</v>
      </c>
      <c r="B748">
        <v>0</v>
      </c>
      <c r="C748">
        <v>0</v>
      </c>
      <c r="D748">
        <v>0</v>
      </c>
      <c r="E748">
        <v>0</v>
      </c>
      <c r="F748">
        <v>7</v>
      </c>
      <c r="G748">
        <v>0</v>
      </c>
      <c r="H748">
        <v>0</v>
      </c>
      <c r="I748">
        <v>0</v>
      </c>
    </row>
    <row r="749" spans="1:9" x14ac:dyDescent="0.25">
      <c r="A749" t="s">
        <v>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3</v>
      </c>
      <c r="H749">
        <v>0</v>
      </c>
      <c r="I749">
        <v>0</v>
      </c>
    </row>
    <row r="750" spans="1:9" x14ac:dyDescent="0.25">
      <c r="A750" t="s">
        <v>6</v>
      </c>
      <c r="B750">
        <v>0</v>
      </c>
      <c r="C750">
        <v>2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2</v>
      </c>
    </row>
    <row r="751" spans="1:9" x14ac:dyDescent="0.25">
      <c r="A751" t="s">
        <v>7</v>
      </c>
      <c r="B751">
        <v>0</v>
      </c>
      <c r="C751">
        <v>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3</v>
      </c>
    </row>
    <row r="752" spans="1:9" x14ac:dyDescent="0.25">
      <c r="A752" t="s">
        <v>0</v>
      </c>
      <c r="B752">
        <v>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 t="s">
        <v>1</v>
      </c>
      <c r="B753">
        <v>0</v>
      </c>
      <c r="C753">
        <v>3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 t="s">
        <v>2</v>
      </c>
      <c r="B754">
        <v>0</v>
      </c>
      <c r="C754">
        <v>0</v>
      </c>
      <c r="D754">
        <v>2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3</v>
      </c>
      <c r="B755">
        <v>0</v>
      </c>
      <c r="C755">
        <v>0</v>
      </c>
      <c r="D755">
        <v>0</v>
      </c>
      <c r="E755">
        <v>4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 t="s">
        <v>4</v>
      </c>
      <c r="B756">
        <v>0</v>
      </c>
      <c r="C756">
        <v>0</v>
      </c>
      <c r="D756">
        <v>0</v>
      </c>
      <c r="E756">
        <v>0</v>
      </c>
      <c r="F756">
        <v>7</v>
      </c>
      <c r="G756">
        <v>0</v>
      </c>
      <c r="H756">
        <v>0</v>
      </c>
      <c r="I756">
        <v>0</v>
      </c>
    </row>
    <row r="757" spans="1:9" x14ac:dyDescent="0.25">
      <c r="A757" t="s">
        <v>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</row>
    <row r="758" spans="1:9" x14ac:dyDescent="0.25">
      <c r="A758" t="s">
        <v>6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1</v>
      </c>
    </row>
    <row r="759" spans="1:9" x14ac:dyDescent="0.25">
      <c r="A759" t="s">
        <v>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</row>
    <row r="760" spans="1:9" x14ac:dyDescent="0.25">
      <c r="A760" t="s">
        <v>0</v>
      </c>
      <c r="B760">
        <v>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</v>
      </c>
      <c r="B761">
        <v>0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3</v>
      </c>
      <c r="B763">
        <v>0</v>
      </c>
      <c r="C763">
        <v>0</v>
      </c>
      <c r="D763">
        <v>0</v>
      </c>
      <c r="E763">
        <v>4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4</v>
      </c>
      <c r="B764">
        <v>0</v>
      </c>
      <c r="C764">
        <v>0</v>
      </c>
      <c r="D764">
        <v>0</v>
      </c>
      <c r="E764">
        <v>0</v>
      </c>
      <c r="F764">
        <v>8</v>
      </c>
      <c r="G764">
        <v>1</v>
      </c>
      <c r="H764">
        <v>0</v>
      </c>
      <c r="I764">
        <v>1</v>
      </c>
    </row>
    <row r="765" spans="1:9" x14ac:dyDescent="0.25">
      <c r="A765" t="s">
        <v>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2</v>
      </c>
      <c r="H765">
        <v>0</v>
      </c>
      <c r="I765">
        <v>0</v>
      </c>
    </row>
    <row r="766" spans="1:9" x14ac:dyDescent="0.25">
      <c r="A766" t="s">
        <v>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</row>
    <row r="767" spans="1:9" x14ac:dyDescent="0.25">
      <c r="A767" t="s">
        <v>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1</v>
      </c>
    </row>
    <row r="768" spans="1:9" x14ac:dyDescent="0.25">
      <c r="A768" t="s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t="s">
        <v>1</v>
      </c>
      <c r="B769">
        <v>0</v>
      </c>
      <c r="C769">
        <v>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2</v>
      </c>
      <c r="B770">
        <v>0</v>
      </c>
      <c r="C770">
        <v>0</v>
      </c>
      <c r="D770">
        <v>2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3</v>
      </c>
      <c r="B771">
        <v>0</v>
      </c>
      <c r="C771">
        <v>0</v>
      </c>
      <c r="D771">
        <v>0</v>
      </c>
      <c r="E771">
        <v>2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4</v>
      </c>
      <c r="B772">
        <v>0</v>
      </c>
      <c r="C772">
        <v>0</v>
      </c>
      <c r="D772">
        <v>0</v>
      </c>
      <c r="E772">
        <v>0</v>
      </c>
      <c r="F772">
        <v>10</v>
      </c>
      <c r="G772">
        <v>0</v>
      </c>
      <c r="H772">
        <v>0</v>
      </c>
      <c r="I772">
        <v>0</v>
      </c>
    </row>
    <row r="773" spans="1:9" x14ac:dyDescent="0.25">
      <c r="A773" t="s">
        <v>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2</v>
      </c>
      <c r="H773">
        <v>0</v>
      </c>
      <c r="I773">
        <v>0</v>
      </c>
    </row>
    <row r="774" spans="1:9" x14ac:dyDescent="0.25">
      <c r="A774" t="s">
        <v>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</row>
    <row r="775" spans="1:9" x14ac:dyDescent="0.25">
      <c r="A775" t="s">
        <v>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0</v>
      </c>
      <c r="B776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</v>
      </c>
      <c r="B777">
        <v>0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2</v>
      </c>
      <c r="B778">
        <v>0</v>
      </c>
      <c r="C778">
        <v>1</v>
      </c>
      <c r="D778">
        <v>3</v>
      </c>
      <c r="E778">
        <v>0</v>
      </c>
      <c r="F778">
        <v>0</v>
      </c>
      <c r="G778">
        <v>0</v>
      </c>
      <c r="H778">
        <v>0</v>
      </c>
      <c r="I778">
        <v>1</v>
      </c>
    </row>
    <row r="779" spans="1:9" x14ac:dyDescent="0.25">
      <c r="A779" t="s">
        <v>3</v>
      </c>
      <c r="B779">
        <v>0</v>
      </c>
      <c r="C779">
        <v>0</v>
      </c>
      <c r="D779">
        <v>0</v>
      </c>
      <c r="E779">
        <v>2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4</v>
      </c>
      <c r="B780">
        <v>0</v>
      </c>
      <c r="C780">
        <v>0</v>
      </c>
      <c r="D780">
        <v>0</v>
      </c>
      <c r="E780">
        <v>0</v>
      </c>
      <c r="F780">
        <v>8</v>
      </c>
      <c r="G780">
        <v>0</v>
      </c>
      <c r="H780">
        <v>0</v>
      </c>
      <c r="I780">
        <v>0</v>
      </c>
    </row>
    <row r="781" spans="1:9" x14ac:dyDescent="0.25">
      <c r="A781" t="s">
        <v>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2</v>
      </c>
      <c r="H781">
        <v>0</v>
      </c>
      <c r="I781">
        <v>0</v>
      </c>
    </row>
    <row r="782" spans="1:9" x14ac:dyDescent="0.25">
      <c r="A782" t="s">
        <v>6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 t="s">
        <v>7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</row>
    <row r="784" spans="1:9" x14ac:dyDescent="0.25">
      <c r="A784" t="s">
        <v>0</v>
      </c>
      <c r="B784">
        <v>1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1</v>
      </c>
    </row>
    <row r="785" spans="1:9" x14ac:dyDescent="0.25">
      <c r="A785" t="s">
        <v>1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2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3</v>
      </c>
      <c r="B787">
        <v>0</v>
      </c>
      <c r="C787">
        <v>1</v>
      </c>
      <c r="D787">
        <v>0</v>
      </c>
      <c r="E787">
        <v>5</v>
      </c>
      <c r="F787">
        <v>0</v>
      </c>
      <c r="G787">
        <v>0</v>
      </c>
      <c r="H787">
        <v>0</v>
      </c>
      <c r="I787">
        <v>1</v>
      </c>
    </row>
    <row r="788" spans="1:9" x14ac:dyDescent="0.25">
      <c r="A788" t="s">
        <v>4</v>
      </c>
      <c r="B788">
        <v>0</v>
      </c>
      <c r="C788">
        <v>0</v>
      </c>
      <c r="D788">
        <v>0</v>
      </c>
      <c r="E788">
        <v>0</v>
      </c>
      <c r="F788">
        <v>7</v>
      </c>
      <c r="G788">
        <v>0</v>
      </c>
      <c r="H788">
        <v>0</v>
      </c>
      <c r="I788">
        <v>0</v>
      </c>
    </row>
    <row r="789" spans="1:9" x14ac:dyDescent="0.25">
      <c r="A789" t="s">
        <v>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</row>
    <row r="790" spans="1:9" x14ac:dyDescent="0.25">
      <c r="A790" t="s">
        <v>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2</v>
      </c>
      <c r="I790">
        <v>1</v>
      </c>
    </row>
    <row r="791" spans="1:9" x14ac:dyDescent="0.25">
      <c r="A791" t="s">
        <v>7</v>
      </c>
      <c r="B791">
        <v>0</v>
      </c>
      <c r="C791">
        <v>1</v>
      </c>
      <c r="D791">
        <v>0</v>
      </c>
      <c r="E791">
        <v>0</v>
      </c>
      <c r="F791">
        <v>1</v>
      </c>
      <c r="G791">
        <v>1</v>
      </c>
      <c r="H791">
        <v>0</v>
      </c>
      <c r="I791">
        <v>3</v>
      </c>
    </row>
    <row r="792" spans="1:9" x14ac:dyDescent="0.25">
      <c r="A792" t="s">
        <v>0</v>
      </c>
      <c r="B792">
        <v>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t="s">
        <v>1</v>
      </c>
      <c r="B793">
        <v>0</v>
      </c>
      <c r="C793">
        <v>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 t="s">
        <v>2</v>
      </c>
      <c r="B794">
        <v>0</v>
      </c>
      <c r="C794">
        <v>0</v>
      </c>
      <c r="D794">
        <v>2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t="s">
        <v>3</v>
      </c>
      <c r="B795">
        <v>0</v>
      </c>
      <c r="C795">
        <v>0</v>
      </c>
      <c r="D795">
        <v>0</v>
      </c>
      <c r="E795">
        <v>5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 t="s">
        <v>4</v>
      </c>
      <c r="B796">
        <v>0</v>
      </c>
      <c r="C796">
        <v>0</v>
      </c>
      <c r="D796">
        <v>0</v>
      </c>
      <c r="E796">
        <v>0</v>
      </c>
      <c r="F796">
        <v>4</v>
      </c>
      <c r="G796">
        <v>0</v>
      </c>
      <c r="H796">
        <v>0</v>
      </c>
      <c r="I796">
        <v>0</v>
      </c>
    </row>
    <row r="797" spans="1:9" x14ac:dyDescent="0.25">
      <c r="A797" t="s">
        <v>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3</v>
      </c>
      <c r="H797">
        <v>0</v>
      </c>
      <c r="I797">
        <v>0</v>
      </c>
    </row>
    <row r="798" spans="1:9" x14ac:dyDescent="0.25">
      <c r="A798" t="s">
        <v>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2</v>
      </c>
      <c r="I798">
        <v>1</v>
      </c>
    </row>
    <row r="799" spans="1:9" x14ac:dyDescent="0.25">
      <c r="A799" t="s">
        <v>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</row>
    <row r="800" spans="1:9" x14ac:dyDescent="0.25">
      <c r="A800" t="s">
        <v>0</v>
      </c>
      <c r="B800">
        <v>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 t="s">
        <v>1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2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 t="s">
        <v>3</v>
      </c>
      <c r="B803">
        <v>0</v>
      </c>
      <c r="C803">
        <v>1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1</v>
      </c>
    </row>
    <row r="804" spans="1:9" x14ac:dyDescent="0.25">
      <c r="A804" t="s">
        <v>4</v>
      </c>
      <c r="B804">
        <v>0</v>
      </c>
      <c r="C804">
        <v>0</v>
      </c>
      <c r="D804">
        <v>0</v>
      </c>
      <c r="E804">
        <v>0</v>
      </c>
      <c r="F804">
        <v>10</v>
      </c>
      <c r="G804">
        <v>0</v>
      </c>
      <c r="H804">
        <v>0</v>
      </c>
      <c r="I804">
        <v>0</v>
      </c>
    </row>
    <row r="805" spans="1:9" x14ac:dyDescent="0.25">
      <c r="A805" t="s">
        <v>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</row>
    <row r="806" spans="1:9" x14ac:dyDescent="0.25">
      <c r="A806" t="s">
        <v>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1</v>
      </c>
    </row>
    <row r="807" spans="1:9" x14ac:dyDescent="0.25">
      <c r="A807" t="s">
        <v>7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2</v>
      </c>
    </row>
    <row r="808" spans="1:9" x14ac:dyDescent="0.25">
      <c r="A808" t="s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1</v>
      </c>
      <c r="B809">
        <v>0</v>
      </c>
      <c r="C809">
        <v>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2</v>
      </c>
      <c r="B810">
        <v>0</v>
      </c>
      <c r="C810">
        <v>0</v>
      </c>
      <c r="D810">
        <v>2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3</v>
      </c>
      <c r="B811">
        <v>0</v>
      </c>
      <c r="C811">
        <v>0</v>
      </c>
      <c r="D811">
        <v>0</v>
      </c>
      <c r="E811">
        <v>5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4</v>
      </c>
      <c r="B812">
        <v>1</v>
      </c>
      <c r="C812">
        <v>0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1</v>
      </c>
    </row>
    <row r="813" spans="1:9" x14ac:dyDescent="0.25">
      <c r="A813" t="s">
        <v>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3</v>
      </c>
      <c r="H813">
        <v>0</v>
      </c>
      <c r="I813">
        <v>0</v>
      </c>
    </row>
    <row r="814" spans="1:9" x14ac:dyDescent="0.25">
      <c r="A814" t="s">
        <v>6</v>
      </c>
      <c r="B814">
        <v>0</v>
      </c>
      <c r="C814">
        <v>2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3</v>
      </c>
    </row>
    <row r="815" spans="1:9" x14ac:dyDescent="0.25">
      <c r="A815" t="s">
        <v>7</v>
      </c>
      <c r="B815">
        <v>1</v>
      </c>
      <c r="C815">
        <v>2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49" workbookViewId="0">
      <selection activeCell="C85" sqref="C85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0</v>
      </c>
    </row>
    <row r="4" spans="1:2" x14ac:dyDescent="0.25">
      <c r="A4">
        <v>1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1</v>
      </c>
      <c r="B7">
        <v>1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0</v>
      </c>
    </row>
    <row r="10" spans="1:2" x14ac:dyDescent="0.25">
      <c r="A10">
        <v>2</v>
      </c>
      <c r="B10">
        <v>1</v>
      </c>
    </row>
    <row r="11" spans="1:2" x14ac:dyDescent="0.25">
      <c r="A11">
        <v>3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3</v>
      </c>
      <c r="B13">
        <v>1</v>
      </c>
    </row>
    <row r="14" spans="1:2" x14ac:dyDescent="0.25">
      <c r="A14">
        <v>3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2</v>
      </c>
      <c r="B17">
        <v>2</v>
      </c>
    </row>
    <row r="18" spans="1:2" x14ac:dyDescent="0.25">
      <c r="A18">
        <v>1</v>
      </c>
      <c r="B18">
        <v>1</v>
      </c>
    </row>
    <row r="19" spans="1:2" x14ac:dyDescent="0.25">
      <c r="A19">
        <v>1</v>
      </c>
      <c r="B19">
        <v>1</v>
      </c>
    </row>
    <row r="20" spans="1:2" x14ac:dyDescent="0.25">
      <c r="A20">
        <v>2</v>
      </c>
      <c r="B20">
        <v>1</v>
      </c>
    </row>
    <row r="21" spans="1:2" x14ac:dyDescent="0.25">
      <c r="A21">
        <v>1</v>
      </c>
      <c r="B21">
        <v>0</v>
      </c>
    </row>
    <row r="22" spans="1:2" x14ac:dyDescent="0.25">
      <c r="A22">
        <v>2</v>
      </c>
      <c r="B22">
        <v>1</v>
      </c>
    </row>
    <row r="23" spans="1:2" x14ac:dyDescent="0.25">
      <c r="A23">
        <v>2</v>
      </c>
      <c r="B23">
        <v>1</v>
      </c>
    </row>
    <row r="24" spans="1:2" x14ac:dyDescent="0.25">
      <c r="A24">
        <v>2</v>
      </c>
      <c r="B24">
        <v>1</v>
      </c>
    </row>
    <row r="25" spans="1:2" x14ac:dyDescent="0.25">
      <c r="A25">
        <v>2</v>
      </c>
      <c r="B25">
        <v>1</v>
      </c>
    </row>
    <row r="26" spans="1:2" x14ac:dyDescent="0.25">
      <c r="A26">
        <v>2</v>
      </c>
      <c r="B26">
        <v>2</v>
      </c>
    </row>
    <row r="27" spans="1:2" x14ac:dyDescent="0.25">
      <c r="A27">
        <v>2</v>
      </c>
      <c r="B27">
        <v>2</v>
      </c>
    </row>
    <row r="28" spans="1:2" x14ac:dyDescent="0.25">
      <c r="A28">
        <v>1</v>
      </c>
      <c r="B28">
        <v>1</v>
      </c>
    </row>
    <row r="29" spans="1:2" x14ac:dyDescent="0.25">
      <c r="A29">
        <v>1</v>
      </c>
      <c r="B29">
        <v>1</v>
      </c>
    </row>
    <row r="30" spans="1:2" x14ac:dyDescent="0.25">
      <c r="A30">
        <v>4</v>
      </c>
      <c r="B30">
        <v>2</v>
      </c>
    </row>
    <row r="31" spans="1:2" x14ac:dyDescent="0.25">
      <c r="A31">
        <v>2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1</v>
      </c>
      <c r="B33">
        <v>0</v>
      </c>
    </row>
    <row r="34" spans="1:2" x14ac:dyDescent="0.25">
      <c r="A34">
        <v>3</v>
      </c>
      <c r="B34">
        <v>0</v>
      </c>
    </row>
    <row r="35" spans="1:2" x14ac:dyDescent="0.25">
      <c r="A35">
        <v>3</v>
      </c>
      <c r="B35">
        <v>0</v>
      </c>
    </row>
    <row r="36" spans="1:2" x14ac:dyDescent="0.25">
      <c r="A36">
        <v>2</v>
      </c>
      <c r="B36">
        <v>1</v>
      </c>
    </row>
    <row r="37" spans="1:2" x14ac:dyDescent="0.25">
      <c r="A37">
        <v>3</v>
      </c>
      <c r="B37">
        <v>0</v>
      </c>
    </row>
    <row r="38" spans="1:2" x14ac:dyDescent="0.25">
      <c r="A38">
        <v>1</v>
      </c>
      <c r="B38">
        <v>1</v>
      </c>
    </row>
    <row r="39" spans="1:2" x14ac:dyDescent="0.25">
      <c r="A39">
        <v>1</v>
      </c>
      <c r="B39">
        <v>0</v>
      </c>
    </row>
    <row r="40" spans="1:2" x14ac:dyDescent="0.25">
      <c r="A40">
        <v>3</v>
      </c>
      <c r="B40">
        <v>0</v>
      </c>
    </row>
    <row r="41" spans="1:2" x14ac:dyDescent="0.25">
      <c r="A41">
        <v>2</v>
      </c>
      <c r="B41">
        <v>1</v>
      </c>
    </row>
    <row r="42" spans="1:2" x14ac:dyDescent="0.25">
      <c r="A42">
        <v>1</v>
      </c>
      <c r="B42">
        <v>0</v>
      </c>
    </row>
    <row r="43" spans="1:2" x14ac:dyDescent="0.25">
      <c r="A43">
        <v>2</v>
      </c>
      <c r="B43">
        <v>1</v>
      </c>
    </row>
    <row r="44" spans="1:2" x14ac:dyDescent="0.25">
      <c r="A44">
        <v>3</v>
      </c>
      <c r="B44">
        <v>0</v>
      </c>
    </row>
    <row r="45" spans="1:2" x14ac:dyDescent="0.25">
      <c r="A45">
        <v>2</v>
      </c>
      <c r="B45">
        <v>2</v>
      </c>
    </row>
    <row r="46" spans="1:2" x14ac:dyDescent="0.25">
      <c r="A46">
        <v>2</v>
      </c>
      <c r="B46">
        <v>1</v>
      </c>
    </row>
    <row r="47" spans="1:2" x14ac:dyDescent="0.25">
      <c r="A47">
        <v>2</v>
      </c>
      <c r="B47">
        <v>0</v>
      </c>
    </row>
    <row r="48" spans="1:2" x14ac:dyDescent="0.25">
      <c r="A48">
        <v>2</v>
      </c>
      <c r="B48">
        <v>0</v>
      </c>
    </row>
    <row r="49" spans="1:2" x14ac:dyDescent="0.25">
      <c r="A49">
        <v>3</v>
      </c>
      <c r="B49">
        <v>1</v>
      </c>
    </row>
    <row r="50" spans="1:2" x14ac:dyDescent="0.25">
      <c r="A50">
        <v>3</v>
      </c>
      <c r="B50">
        <v>0</v>
      </c>
    </row>
    <row r="51" spans="1:2" x14ac:dyDescent="0.25">
      <c r="A51">
        <v>1</v>
      </c>
      <c r="B51">
        <v>1</v>
      </c>
    </row>
    <row r="52" spans="1:2" x14ac:dyDescent="0.25">
      <c r="A52">
        <v>2</v>
      </c>
      <c r="B52">
        <v>2</v>
      </c>
    </row>
    <row r="53" spans="1:2" x14ac:dyDescent="0.25">
      <c r="A53">
        <v>1</v>
      </c>
      <c r="B53">
        <v>1</v>
      </c>
    </row>
    <row r="54" spans="1:2" x14ac:dyDescent="0.25">
      <c r="A54">
        <v>1</v>
      </c>
      <c r="B54">
        <v>0</v>
      </c>
    </row>
    <row r="55" spans="1:2" x14ac:dyDescent="0.25">
      <c r="A55">
        <v>1</v>
      </c>
      <c r="B55">
        <v>1</v>
      </c>
    </row>
    <row r="56" spans="1:2" x14ac:dyDescent="0.25">
      <c r="A56">
        <v>1</v>
      </c>
      <c r="B56">
        <v>0</v>
      </c>
    </row>
    <row r="57" spans="1:2" x14ac:dyDescent="0.25">
      <c r="A57">
        <v>2</v>
      </c>
      <c r="B57">
        <v>1</v>
      </c>
    </row>
    <row r="58" spans="1:2" x14ac:dyDescent="0.25">
      <c r="A58">
        <v>4</v>
      </c>
      <c r="B58">
        <v>2</v>
      </c>
    </row>
    <row r="59" spans="1:2" x14ac:dyDescent="0.25">
      <c r="A59">
        <v>1</v>
      </c>
      <c r="B59">
        <v>1</v>
      </c>
    </row>
    <row r="60" spans="1:2" x14ac:dyDescent="0.25">
      <c r="A60">
        <v>3</v>
      </c>
      <c r="B60">
        <v>1</v>
      </c>
    </row>
    <row r="61" spans="1:2" x14ac:dyDescent="0.25">
      <c r="A61">
        <v>1</v>
      </c>
      <c r="B61">
        <v>1</v>
      </c>
    </row>
    <row r="62" spans="1:2" x14ac:dyDescent="0.25">
      <c r="A62">
        <v>2</v>
      </c>
      <c r="B62">
        <v>1</v>
      </c>
    </row>
    <row r="63" spans="1:2" x14ac:dyDescent="0.25">
      <c r="A63">
        <v>2</v>
      </c>
      <c r="B63">
        <v>2</v>
      </c>
    </row>
    <row r="64" spans="1:2" x14ac:dyDescent="0.25">
      <c r="A64">
        <v>2</v>
      </c>
      <c r="B64">
        <v>1</v>
      </c>
    </row>
    <row r="65" spans="1:2" x14ac:dyDescent="0.25">
      <c r="A65">
        <v>2</v>
      </c>
      <c r="B65">
        <v>0</v>
      </c>
    </row>
    <row r="66" spans="1:2" x14ac:dyDescent="0.25">
      <c r="A66">
        <v>2</v>
      </c>
      <c r="B66">
        <v>1</v>
      </c>
    </row>
    <row r="67" spans="1:2" x14ac:dyDescent="0.25">
      <c r="A67">
        <v>3</v>
      </c>
      <c r="B67">
        <v>0</v>
      </c>
    </row>
    <row r="68" spans="1:2" x14ac:dyDescent="0.25">
      <c r="A68">
        <v>2</v>
      </c>
      <c r="B68">
        <v>1</v>
      </c>
    </row>
    <row r="69" spans="1:2" x14ac:dyDescent="0.25">
      <c r="A69">
        <v>1</v>
      </c>
      <c r="B69">
        <v>0</v>
      </c>
    </row>
    <row r="70" spans="1:2" x14ac:dyDescent="0.25">
      <c r="A70">
        <v>1</v>
      </c>
      <c r="B70">
        <v>1</v>
      </c>
    </row>
    <row r="71" spans="1:2" x14ac:dyDescent="0.25">
      <c r="A71">
        <v>1</v>
      </c>
      <c r="B71">
        <v>1</v>
      </c>
    </row>
    <row r="72" spans="1:2" x14ac:dyDescent="0.25">
      <c r="A72">
        <v>2</v>
      </c>
      <c r="B72">
        <v>2</v>
      </c>
    </row>
    <row r="73" spans="1:2" x14ac:dyDescent="0.25">
      <c r="A73">
        <v>2</v>
      </c>
      <c r="B73">
        <v>1</v>
      </c>
    </row>
    <row r="74" spans="1:2" x14ac:dyDescent="0.25">
      <c r="A74">
        <v>2</v>
      </c>
      <c r="B74">
        <v>0</v>
      </c>
    </row>
    <row r="75" spans="1:2" x14ac:dyDescent="0.25">
      <c r="A75">
        <v>2</v>
      </c>
      <c r="B75">
        <v>1</v>
      </c>
    </row>
    <row r="76" spans="1:2" x14ac:dyDescent="0.25">
      <c r="A76">
        <v>2</v>
      </c>
      <c r="B76">
        <v>1</v>
      </c>
    </row>
    <row r="77" spans="1:2" x14ac:dyDescent="0.25">
      <c r="A77">
        <v>1</v>
      </c>
      <c r="B77">
        <v>1</v>
      </c>
    </row>
    <row r="78" spans="1:2" x14ac:dyDescent="0.25">
      <c r="A78">
        <v>1</v>
      </c>
      <c r="B78">
        <v>1</v>
      </c>
    </row>
    <row r="79" spans="1:2" x14ac:dyDescent="0.25">
      <c r="A79">
        <v>3</v>
      </c>
      <c r="B79">
        <v>2</v>
      </c>
    </row>
    <row r="80" spans="1:2" x14ac:dyDescent="0.25">
      <c r="A80">
        <v>3</v>
      </c>
      <c r="B80">
        <v>2</v>
      </c>
    </row>
    <row r="81" spans="1:4" x14ac:dyDescent="0.25">
      <c r="A81">
        <v>1</v>
      </c>
      <c r="B81">
        <v>0</v>
      </c>
    </row>
    <row r="82" spans="1:4" x14ac:dyDescent="0.25">
      <c r="A82">
        <v>3</v>
      </c>
      <c r="B82">
        <v>0</v>
      </c>
    </row>
    <row r="84" spans="1:4" x14ac:dyDescent="0.25">
      <c r="A84">
        <f>SUM(A2:A83)</f>
        <v>157</v>
      </c>
      <c r="B84">
        <f>SUM(B2:B83)</f>
        <v>72</v>
      </c>
      <c r="C84">
        <f>A84-B84</f>
        <v>85</v>
      </c>
      <c r="D84">
        <f>B84/A84</f>
        <v>0.45859872611464969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svmError_matrix__sWordLevels_Fa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2016-06-29T21:54:02Z</dcterms:created>
  <dcterms:modified xsi:type="dcterms:W3CDTF">2016-06-30T18:22:22Z</dcterms:modified>
</cp:coreProperties>
</file>