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rg16_lshtm_ac_uk/Documents/Documents/MAPS/TNPS/AFE/"/>
    </mc:Choice>
  </mc:AlternateContent>
  <xr:revisionPtr revIDLastSave="179" documentId="8_{573E5A8F-A1BB-4017-B2F5-7CB0C440E1E4}" xr6:coauthVersionLast="47" xr6:coauthVersionMax="47" xr10:uidLastSave="{8CC2B4D6-47C1-4610-B6DA-0A7EBDC5ECDB}"/>
  <bookViews>
    <workbookView xWindow="-110" yWindow="-110" windowWidth="19420" windowHeight="10300" activeTab="2" xr2:uid="{36AE8676-4E36-475B-915A-FEDDDFB365C5}"/>
  </bookViews>
  <sheets>
    <sheet name="energyreq" sheetId="1" r:id="rId1"/>
    <sheet name="w4weightbyage" sheetId="2" r:id="rId2"/>
    <sheet name="w4wthtby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I16" i="1"/>
  <c r="J16" i="1"/>
  <c r="E17" i="1"/>
  <c r="I17" i="1"/>
  <c r="J17" i="1"/>
  <c r="E18" i="1"/>
  <c r="I18" i="1"/>
  <c r="J18" i="1"/>
  <c r="E19" i="1"/>
  <c r="I19" i="1"/>
  <c r="J19" i="1"/>
  <c r="E20" i="1"/>
  <c r="I20" i="1"/>
  <c r="J20" i="1"/>
  <c r="E21" i="1"/>
  <c r="I21" i="1"/>
  <c r="J21" i="1"/>
  <c r="E22" i="1"/>
  <c r="I22" i="1"/>
  <c r="J22" i="1"/>
  <c r="E23" i="1"/>
  <c r="I23" i="1"/>
  <c r="J23" i="1"/>
  <c r="E24" i="1"/>
  <c r="I24" i="1"/>
  <c r="J24" i="1"/>
  <c r="E25" i="1"/>
  <c r="I25" i="1"/>
  <c r="J25" i="1"/>
  <c r="E26" i="1"/>
  <c r="I26" i="1"/>
  <c r="J26" i="1"/>
  <c r="E27" i="1"/>
  <c r="I27" i="1"/>
  <c r="J27" i="1"/>
  <c r="E28" i="1"/>
  <c r="I28" i="1"/>
  <c r="J28" i="1"/>
  <c r="E29" i="1"/>
  <c r="I29" i="1"/>
  <c r="J29" i="1"/>
  <c r="E30" i="1"/>
  <c r="I30" i="1"/>
  <c r="J30" i="1"/>
  <c r="E31" i="1"/>
  <c r="I31" i="1"/>
  <c r="J31" i="1"/>
  <c r="E32" i="1"/>
  <c r="I32" i="1"/>
  <c r="J32" i="1"/>
  <c r="E33" i="1"/>
  <c r="I33" i="1"/>
  <c r="J33" i="1"/>
  <c r="E34" i="1"/>
  <c r="I34" i="1"/>
  <c r="J34" i="1"/>
  <c r="E35" i="1"/>
  <c r="I35" i="1"/>
  <c r="J35" i="1"/>
  <c r="E36" i="1"/>
  <c r="I36" i="1"/>
  <c r="J36" i="1"/>
  <c r="E37" i="1"/>
  <c r="I37" i="1"/>
  <c r="J37" i="1"/>
  <c r="E38" i="1"/>
  <c r="I38" i="1"/>
  <c r="J38" i="1"/>
  <c r="E39" i="1"/>
  <c r="I39" i="1"/>
  <c r="J39" i="1"/>
  <c r="E40" i="1"/>
  <c r="I40" i="1"/>
  <c r="J40" i="1"/>
  <c r="E41" i="1"/>
  <c r="I41" i="1"/>
  <c r="J41" i="1"/>
  <c r="E42" i="1"/>
  <c r="I42" i="1"/>
  <c r="J42" i="1"/>
  <c r="E43" i="1"/>
  <c r="I43" i="1"/>
  <c r="J43" i="1"/>
  <c r="E44" i="1"/>
  <c r="I44" i="1"/>
  <c r="J44" i="1"/>
  <c r="E45" i="1"/>
  <c r="I45" i="1"/>
  <c r="J45" i="1"/>
  <c r="E46" i="1"/>
  <c r="I46" i="1"/>
  <c r="J46" i="1"/>
  <c r="E47" i="1"/>
  <c r="I47" i="1"/>
  <c r="J47" i="1"/>
  <c r="E48" i="1"/>
  <c r="I48" i="1"/>
  <c r="J48" i="1"/>
  <c r="E49" i="1"/>
  <c r="I49" i="1"/>
  <c r="J49" i="1"/>
  <c r="E50" i="1"/>
  <c r="I50" i="1"/>
  <c r="J50" i="1"/>
  <c r="E51" i="1"/>
  <c r="I51" i="1"/>
  <c r="J51" i="1"/>
  <c r="E52" i="1"/>
  <c r="I52" i="1"/>
  <c r="J52" i="1"/>
  <c r="E53" i="1"/>
  <c r="I53" i="1"/>
  <c r="J53" i="1"/>
  <c r="E54" i="1"/>
  <c r="I54" i="1"/>
  <c r="J54" i="1"/>
  <c r="E55" i="1"/>
  <c r="I55" i="1"/>
  <c r="J55" i="1"/>
  <c r="E56" i="1"/>
  <c r="I56" i="1"/>
  <c r="J56" i="1"/>
  <c r="E57" i="1"/>
  <c r="I57" i="1"/>
  <c r="J57" i="1"/>
  <c r="E58" i="1"/>
  <c r="I58" i="1"/>
  <c r="J58" i="1"/>
  <c r="E59" i="1"/>
  <c r="I59" i="1"/>
  <c r="J59" i="1"/>
  <c r="E60" i="1"/>
  <c r="I60" i="1"/>
  <c r="J60" i="1"/>
  <c r="E61" i="1"/>
  <c r="I61" i="1"/>
  <c r="J61" i="1"/>
  <c r="E62" i="1"/>
  <c r="I62" i="1"/>
  <c r="J62" i="1"/>
  <c r="E63" i="1"/>
  <c r="I63" i="1"/>
  <c r="J63" i="1"/>
  <c r="E64" i="1"/>
  <c r="I64" i="1"/>
  <c r="J64" i="1"/>
  <c r="E65" i="1"/>
  <c r="I65" i="1"/>
  <c r="J65" i="1"/>
  <c r="E66" i="1"/>
  <c r="I66" i="1"/>
  <c r="J66" i="1"/>
  <c r="E67" i="1"/>
  <c r="I67" i="1"/>
  <c r="J67" i="1"/>
  <c r="E68" i="1"/>
  <c r="I68" i="1"/>
  <c r="J68" i="1"/>
  <c r="E69" i="1"/>
  <c r="I69" i="1"/>
  <c r="J69" i="1"/>
  <c r="E70" i="1"/>
  <c r="I70" i="1"/>
  <c r="J70" i="1"/>
  <c r="E71" i="1"/>
  <c r="I71" i="1"/>
  <c r="J71" i="1"/>
  <c r="E72" i="1"/>
  <c r="I72" i="1"/>
  <c r="J72" i="1"/>
  <c r="E73" i="1"/>
  <c r="I73" i="1"/>
  <c r="J73" i="1"/>
  <c r="E74" i="1"/>
  <c r="I74" i="1"/>
  <c r="J74" i="1"/>
  <c r="E75" i="1"/>
  <c r="I75" i="1"/>
  <c r="J75" i="1"/>
  <c r="E76" i="1"/>
  <c r="I76" i="1"/>
  <c r="J76" i="1"/>
  <c r="E77" i="1"/>
  <c r="I77" i="1"/>
  <c r="J77" i="1"/>
  <c r="E78" i="1"/>
  <c r="I78" i="1"/>
  <c r="J78" i="1"/>
  <c r="E79" i="1"/>
  <c r="I79" i="1"/>
  <c r="J79" i="1"/>
  <c r="E80" i="1"/>
  <c r="I80" i="1"/>
  <c r="J80" i="1"/>
  <c r="E81" i="1"/>
  <c r="I81" i="1"/>
  <c r="J81" i="1"/>
  <c r="E82" i="1"/>
  <c r="I82" i="1"/>
  <c r="J82" i="1"/>
  <c r="E83" i="1"/>
  <c r="I83" i="1"/>
  <c r="J83" i="1"/>
  <c r="E84" i="1"/>
  <c r="I84" i="1"/>
  <c r="J84" i="1"/>
  <c r="E85" i="1"/>
  <c r="I85" i="1"/>
  <c r="J85" i="1"/>
  <c r="E86" i="1"/>
  <c r="I86" i="1"/>
  <c r="J86" i="1"/>
  <c r="E87" i="1"/>
  <c r="I87" i="1"/>
  <c r="J87" i="1"/>
  <c r="E88" i="1"/>
  <c r="I88" i="1"/>
  <c r="J88" i="1"/>
  <c r="E89" i="1"/>
  <c r="I89" i="1"/>
  <c r="J89" i="1"/>
  <c r="E90" i="1"/>
  <c r="I90" i="1"/>
  <c r="J90" i="1"/>
  <c r="E91" i="1"/>
  <c r="I91" i="1"/>
  <c r="J91" i="1"/>
  <c r="E92" i="1"/>
  <c r="I92" i="1"/>
  <c r="J92" i="1"/>
  <c r="E93" i="1"/>
  <c r="I93" i="1"/>
  <c r="J93" i="1"/>
  <c r="E94" i="1"/>
  <c r="I94" i="1"/>
  <c r="J94" i="1"/>
  <c r="E95" i="1"/>
  <c r="I95" i="1"/>
  <c r="J95" i="1"/>
  <c r="E96" i="1"/>
  <c r="I96" i="1"/>
  <c r="J96" i="1"/>
  <c r="E97" i="1"/>
  <c r="I97" i="1"/>
  <c r="J97" i="1"/>
  <c r="E98" i="1"/>
  <c r="I98" i="1"/>
  <c r="J98" i="1"/>
  <c r="E99" i="1"/>
  <c r="I99" i="1"/>
  <c r="J99" i="1"/>
  <c r="U35" i="1"/>
  <c r="U41" i="1"/>
  <c r="U47" i="1"/>
  <c r="U53" i="1"/>
  <c r="U59" i="1"/>
  <c r="U65" i="1"/>
  <c r="U71" i="1"/>
  <c r="U77" i="1"/>
  <c r="U83" i="1"/>
  <c r="U89" i="1"/>
  <c r="U95" i="1"/>
  <c r="U3" i="1"/>
  <c r="U4" i="1"/>
  <c r="U12" i="1"/>
  <c r="U13" i="1"/>
  <c r="U14" i="1"/>
  <c r="U15" i="1"/>
  <c r="U16" i="1"/>
  <c r="T3" i="1"/>
  <c r="T4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T13" i="1"/>
  <c r="T14" i="1"/>
  <c r="T15" i="1"/>
  <c r="T16" i="1"/>
  <c r="T17" i="1"/>
  <c r="U17" i="1" s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U30" i="1" s="1"/>
  <c r="T31" i="1"/>
  <c r="U31" i="1" s="1"/>
  <c r="T32" i="1"/>
  <c r="U32" i="1" s="1"/>
  <c r="T33" i="1"/>
  <c r="U33" i="1" s="1"/>
  <c r="T34" i="1"/>
  <c r="U34" i="1" s="1"/>
  <c r="T35" i="1"/>
  <c r="T36" i="1"/>
  <c r="U36" i="1" s="1"/>
  <c r="T37" i="1"/>
  <c r="U37" i="1" s="1"/>
  <c r="T38" i="1"/>
  <c r="U38" i="1" s="1"/>
  <c r="T39" i="1"/>
  <c r="U39" i="1" s="1"/>
  <c r="T40" i="1"/>
  <c r="U40" i="1" s="1"/>
  <c r="T41" i="1"/>
  <c r="T42" i="1"/>
  <c r="U42" i="1" s="1"/>
  <c r="T43" i="1"/>
  <c r="U43" i="1" s="1"/>
  <c r="T44" i="1"/>
  <c r="U44" i="1" s="1"/>
  <c r="T45" i="1"/>
  <c r="U45" i="1" s="1"/>
  <c r="T46" i="1"/>
  <c r="U46" i="1" s="1"/>
  <c r="T47" i="1"/>
  <c r="T48" i="1"/>
  <c r="U48" i="1" s="1"/>
  <c r="T49" i="1"/>
  <c r="U49" i="1" s="1"/>
  <c r="T50" i="1"/>
  <c r="U50" i="1" s="1"/>
  <c r="T51" i="1"/>
  <c r="U51" i="1" s="1"/>
  <c r="T52" i="1"/>
  <c r="U52" i="1" s="1"/>
  <c r="T53" i="1"/>
  <c r="T54" i="1"/>
  <c r="U54" i="1" s="1"/>
  <c r="T55" i="1"/>
  <c r="U55" i="1" s="1"/>
  <c r="T56" i="1"/>
  <c r="U56" i="1" s="1"/>
  <c r="T57" i="1"/>
  <c r="U57" i="1" s="1"/>
  <c r="T58" i="1"/>
  <c r="U58" i="1" s="1"/>
  <c r="T59" i="1"/>
  <c r="T60" i="1"/>
  <c r="U60" i="1" s="1"/>
  <c r="T61" i="1"/>
  <c r="U61" i="1" s="1"/>
  <c r="T62" i="1"/>
  <c r="U62" i="1" s="1"/>
  <c r="T63" i="1"/>
  <c r="U63" i="1" s="1"/>
  <c r="T64" i="1"/>
  <c r="U64" i="1" s="1"/>
  <c r="T65" i="1"/>
  <c r="T66" i="1"/>
  <c r="U66" i="1" s="1"/>
  <c r="T67" i="1"/>
  <c r="U67" i="1" s="1"/>
  <c r="T68" i="1"/>
  <c r="U68" i="1" s="1"/>
  <c r="T69" i="1"/>
  <c r="U69" i="1" s="1"/>
  <c r="T70" i="1"/>
  <c r="U70" i="1" s="1"/>
  <c r="T71" i="1"/>
  <c r="T72" i="1"/>
  <c r="U72" i="1" s="1"/>
  <c r="T73" i="1"/>
  <c r="U73" i="1" s="1"/>
  <c r="T74" i="1"/>
  <c r="U74" i="1" s="1"/>
  <c r="T75" i="1"/>
  <c r="U75" i="1" s="1"/>
  <c r="T76" i="1"/>
  <c r="U76" i="1" s="1"/>
  <c r="T77" i="1"/>
  <c r="T78" i="1"/>
  <c r="U78" i="1" s="1"/>
  <c r="T79" i="1"/>
  <c r="U79" i="1" s="1"/>
  <c r="T80" i="1"/>
  <c r="U80" i="1" s="1"/>
  <c r="T81" i="1"/>
  <c r="U81" i="1" s="1"/>
  <c r="T82" i="1"/>
  <c r="U82" i="1" s="1"/>
  <c r="T83" i="1"/>
  <c r="T84" i="1"/>
  <c r="U84" i="1" s="1"/>
  <c r="T85" i="1"/>
  <c r="U85" i="1" s="1"/>
  <c r="T86" i="1"/>
  <c r="U86" i="1" s="1"/>
  <c r="T87" i="1"/>
  <c r="U87" i="1" s="1"/>
  <c r="T88" i="1"/>
  <c r="U88" i="1" s="1"/>
  <c r="T89" i="1"/>
  <c r="T90" i="1"/>
  <c r="U90" i="1" s="1"/>
  <c r="T91" i="1"/>
  <c r="U91" i="1" s="1"/>
  <c r="T92" i="1"/>
  <c r="U92" i="1" s="1"/>
  <c r="T93" i="1"/>
  <c r="U93" i="1" s="1"/>
  <c r="T94" i="1"/>
  <c r="U94" i="1" s="1"/>
  <c r="T95" i="1"/>
  <c r="T96" i="1"/>
  <c r="U96" i="1" s="1"/>
  <c r="T97" i="1"/>
  <c r="U97" i="1" s="1"/>
  <c r="T98" i="1"/>
  <c r="U98" i="1" s="1"/>
  <c r="T99" i="1"/>
  <c r="U99" i="1" s="1"/>
  <c r="T2" i="1"/>
  <c r="U2" i="1" s="1"/>
  <c r="E147" i="3"/>
  <c r="E100" i="1" l="1"/>
</calcChain>
</file>

<file path=xl/sharedStrings.xml><?xml version="1.0" encoding="utf-8"?>
<sst xmlns="http://schemas.openxmlformats.org/spreadsheetml/2006/main" count="811" uniqueCount="26">
  <si>
    <t>ageiny</t>
  </si>
  <si>
    <t>sex</t>
  </si>
  <si>
    <t>male</t>
  </si>
  <si>
    <t>bmr</t>
  </si>
  <si>
    <t>BMR</t>
  </si>
  <si>
    <t>weight</t>
  </si>
  <si>
    <t>intercept</t>
  </si>
  <si>
    <t>female</t>
  </si>
  <si>
    <t>PAL</t>
  </si>
  <si>
    <t>pal</t>
  </si>
  <si>
    <t>age</t>
  </si>
  <si>
    <t>n</t>
  </si>
  <si>
    <t>mean</t>
  </si>
  <si>
    <t>NA</t>
  </si>
  <si>
    <t>sourse</t>
  </si>
  <si>
    <t>W4</t>
  </si>
  <si>
    <t>source</t>
  </si>
  <si>
    <t>height</t>
  </si>
  <si>
    <t>NCDwithmeanht</t>
  </si>
  <si>
    <t>between 14 to 17yrs</t>
  </si>
  <si>
    <t>kcalreq</t>
  </si>
  <si>
    <t>AFE</t>
  </si>
  <si>
    <t>meanw</t>
  </si>
  <si>
    <t>meanh</t>
  </si>
  <si>
    <t>average 19-49yrs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</si>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</sst>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DBA3-88B5-4B5F-8572-2C86D8795F26}">
  <dimension ref="A1:U100"/>
  <sheetViews>
    <sheetView topLeftCell="C1" workbookViewId="0">
      <pane ySplit="1" topLeftCell="A12" activePane="bottomLeft" state="frozen"/>
      <selection pane="bottomLeft" activeCell="U99" sqref="L2:U99"/>
    </sheetView>
  </sheetViews>
  <sheetFormatPr defaultRowHeight="14.5" x14ac:dyDescent="0.35"/>
  <cols>
    <col min="1" max="16" width="8.7265625" style="1"/>
    <col min="17" max="17" width="13.36328125" style="1" customWidth="1"/>
    <col min="18" max="16384" width="8.7265625" style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17</v>
      </c>
      <c r="E1" s="1" t="s">
        <v>5</v>
      </c>
      <c r="F1" s="1" t="s">
        <v>14</v>
      </c>
      <c r="G1" s="1" t="s">
        <v>6</v>
      </c>
      <c r="H1" s="1" t="s">
        <v>8</v>
      </c>
      <c r="I1" s="1" t="s">
        <v>20</v>
      </c>
      <c r="J1" s="1" t="s">
        <v>21</v>
      </c>
      <c r="L1" s="1" t="s">
        <v>0</v>
      </c>
      <c r="N1" s="1" t="s">
        <v>3</v>
      </c>
      <c r="O1" s="1" t="s">
        <v>17</v>
      </c>
      <c r="P1" s="1" t="s">
        <v>5</v>
      </c>
      <c r="Q1" s="1" t="s">
        <v>16</v>
      </c>
      <c r="R1" s="1" t="s">
        <v>6</v>
      </c>
      <c r="S1" s="1" t="s">
        <v>9</v>
      </c>
      <c r="T1" s="1" t="s">
        <v>20</v>
      </c>
      <c r="U1" s="1" t="s">
        <v>21</v>
      </c>
    </row>
    <row r="2" spans="1:21" x14ac:dyDescent="0.35">
      <c r="A2" s="3">
        <v>2</v>
      </c>
      <c r="B2" s="1" t="s">
        <v>2</v>
      </c>
      <c r="C2" s="1">
        <v>22.706</v>
      </c>
      <c r="D2" s="1" t="s">
        <v>13</v>
      </c>
      <c r="E2" s="1">
        <v>11.95129307</v>
      </c>
      <c r="F2" s="1" t="s">
        <v>15</v>
      </c>
      <c r="G2" s="2">
        <v>504.3</v>
      </c>
      <c r="H2" s="1">
        <v>1.85</v>
      </c>
      <c r="I2" s="2">
        <f>(C2*E2+G2)*H2</f>
        <v>1434.982211827727</v>
      </c>
      <c r="J2" s="1">
        <f>I2/2501.153296</f>
        <v>0.5737282133496735</v>
      </c>
      <c r="L2" s="3">
        <v>2</v>
      </c>
      <c r="M2" s="1" t="s">
        <v>7</v>
      </c>
      <c r="N2" s="1">
        <v>20.315000000000001</v>
      </c>
      <c r="P2" s="1">
        <v>11.416605179999999</v>
      </c>
      <c r="Q2" s="1" t="s">
        <v>15</v>
      </c>
      <c r="R2" s="2">
        <v>485.9</v>
      </c>
      <c r="S2" s="1">
        <v>1.85</v>
      </c>
      <c r="T2" s="2">
        <f>(N2*P2+R2)*S2</f>
        <v>1327.9824183286451</v>
      </c>
      <c r="U2" s="1">
        <f>T2/2501.153296</f>
        <v>0.53094803123520551</v>
      </c>
    </row>
    <row r="3" spans="1:21" x14ac:dyDescent="0.35">
      <c r="A3" s="3">
        <v>3</v>
      </c>
      <c r="B3" s="1" t="s">
        <v>2</v>
      </c>
      <c r="C3" s="1">
        <v>22.706</v>
      </c>
      <c r="D3" s="1" t="s">
        <v>13</v>
      </c>
      <c r="E3" s="1">
        <v>13.80995851</v>
      </c>
      <c r="F3" s="1" t="s">
        <v>15</v>
      </c>
      <c r="G3" s="2">
        <v>504.3</v>
      </c>
      <c r="H3" s="1">
        <v>1.85</v>
      </c>
      <c r="I3" s="2">
        <f t="shared" ref="I3:I66" si="0">(C3*E3+G3)*H3</f>
        <v>1513.057498166911</v>
      </c>
      <c r="J3" s="1">
        <f t="shared" ref="J3:J66" si="1">I3/2501.153296</f>
        <v>0.60494392750203951</v>
      </c>
      <c r="L3" s="3">
        <v>3</v>
      </c>
      <c r="M3" s="1" t="s">
        <v>7</v>
      </c>
      <c r="N3" s="1">
        <v>20.315000000000001</v>
      </c>
      <c r="P3" s="1">
        <v>13.329223730000001</v>
      </c>
      <c r="Q3" s="1" t="s">
        <v>15</v>
      </c>
      <c r="R3" s="2">
        <v>485.9</v>
      </c>
      <c r="S3" s="1">
        <v>1.85</v>
      </c>
      <c r="T3" s="2">
        <f t="shared" ref="T3:T66" si="2">(N3*P3+R3)*S3</f>
        <v>1399.8638831386577</v>
      </c>
      <c r="U3" s="1">
        <f t="shared" ref="U3:U66" si="3">T3/2501.153296</f>
        <v>0.55968735917842671</v>
      </c>
    </row>
    <row r="4" spans="1:21" x14ac:dyDescent="0.35">
      <c r="A4" s="3">
        <v>4</v>
      </c>
      <c r="B4" s="1" t="s">
        <v>2</v>
      </c>
      <c r="C4" s="1">
        <v>22.706</v>
      </c>
      <c r="D4" s="1" t="s">
        <v>13</v>
      </c>
      <c r="E4" s="1">
        <v>15.454655860000001</v>
      </c>
      <c r="F4" s="1" t="s">
        <v>15</v>
      </c>
      <c r="G4" s="2">
        <v>504.3</v>
      </c>
      <c r="H4" s="1">
        <v>1.85</v>
      </c>
      <c r="I4" s="2">
        <f t="shared" si="0"/>
        <v>1582.1448195207461</v>
      </c>
      <c r="J4" s="1">
        <f t="shared" si="1"/>
        <v>0.63256611342096081</v>
      </c>
      <c r="L4" s="3">
        <v>4</v>
      </c>
      <c r="M4" s="1" t="s">
        <v>7</v>
      </c>
      <c r="N4" s="1">
        <v>20.315000000000001</v>
      </c>
      <c r="P4" s="1">
        <v>15.18271026</v>
      </c>
      <c r="Q4" s="1" t="s">
        <v>15</v>
      </c>
      <c r="R4" s="2">
        <v>485.9</v>
      </c>
      <c r="S4" s="1">
        <v>1.85</v>
      </c>
      <c r="T4" s="2">
        <f t="shared" si="2"/>
        <v>1469.5230040240151</v>
      </c>
      <c r="U4" s="1">
        <f t="shared" si="3"/>
        <v>0.58753815944595156</v>
      </c>
    </row>
    <row r="5" spans="1:21" x14ac:dyDescent="0.35">
      <c r="A5" s="3">
        <v>5</v>
      </c>
      <c r="B5" s="1" t="s">
        <v>2</v>
      </c>
      <c r="C5" s="1">
        <v>22.706</v>
      </c>
      <c r="D5" s="1" t="s">
        <v>13</v>
      </c>
      <c r="E5" s="1">
        <v>17.185232070000001</v>
      </c>
      <c r="F5" s="1" t="s">
        <v>15</v>
      </c>
      <c r="G5" s="2">
        <v>504.3</v>
      </c>
      <c r="H5" s="1">
        <v>1.85</v>
      </c>
      <c r="I5" s="2">
        <f t="shared" si="0"/>
        <v>1654.8395768556272</v>
      </c>
      <c r="J5" s="1">
        <f t="shared" si="1"/>
        <v>0.66163060836860732</v>
      </c>
      <c r="L5" s="3">
        <v>5</v>
      </c>
      <c r="M5" s="1" t="s">
        <v>7</v>
      </c>
      <c r="N5" s="1">
        <v>20.315000000000001</v>
      </c>
      <c r="P5" s="1">
        <v>16.817948749999999</v>
      </c>
      <c r="Q5" s="1" t="s">
        <v>15</v>
      </c>
      <c r="R5" s="2">
        <v>485.9</v>
      </c>
      <c r="S5" s="1">
        <v>1.85</v>
      </c>
      <c r="T5" s="2">
        <f t="shared" si="2"/>
        <v>1530.9797633840626</v>
      </c>
      <c r="U5" s="1">
        <f t="shared" si="3"/>
        <v>0.61210952796555917</v>
      </c>
    </row>
    <row r="6" spans="1:21" x14ac:dyDescent="0.35">
      <c r="A6" s="3">
        <v>6</v>
      </c>
      <c r="B6" s="1" t="s">
        <v>2</v>
      </c>
      <c r="C6" s="1">
        <v>22.706</v>
      </c>
      <c r="D6" s="1" t="s">
        <v>13</v>
      </c>
      <c r="E6" s="1">
        <v>18.767619010000001</v>
      </c>
      <c r="F6" s="1" t="s">
        <v>15</v>
      </c>
      <c r="G6" s="2">
        <v>504.3</v>
      </c>
      <c r="H6" s="1">
        <v>1.85</v>
      </c>
      <c r="I6" s="2">
        <f t="shared" si="0"/>
        <v>1721.3094808959611</v>
      </c>
      <c r="J6" s="1">
        <f t="shared" si="1"/>
        <v>0.68820631012452793</v>
      </c>
      <c r="L6" s="3">
        <v>6</v>
      </c>
      <c r="M6" s="1" t="s">
        <v>7</v>
      </c>
      <c r="N6" s="1">
        <v>20.315000000000001</v>
      </c>
      <c r="P6" s="1">
        <v>18.895609700000001</v>
      </c>
      <c r="Q6" s="1" t="s">
        <v>15</v>
      </c>
      <c r="R6" s="2">
        <v>485.9</v>
      </c>
      <c r="S6" s="1">
        <v>1.85</v>
      </c>
      <c r="T6" s="2">
        <f t="shared" si="2"/>
        <v>1609.0639754526751</v>
      </c>
      <c r="U6" s="1">
        <f t="shared" si="3"/>
        <v>0.64332881076341475</v>
      </c>
    </row>
    <row r="7" spans="1:21" x14ac:dyDescent="0.35">
      <c r="A7" s="3">
        <v>7</v>
      </c>
      <c r="B7" s="1" t="s">
        <v>2</v>
      </c>
      <c r="C7" s="1">
        <v>22.706</v>
      </c>
      <c r="D7" s="1" t="s">
        <v>13</v>
      </c>
      <c r="E7" s="1">
        <v>20.61827954</v>
      </c>
      <c r="F7" s="1" t="s">
        <v>15</v>
      </c>
      <c r="G7" s="2">
        <v>504.3</v>
      </c>
      <c r="H7" s="1">
        <v>1.85</v>
      </c>
      <c r="I7" s="2">
        <f t="shared" si="0"/>
        <v>1799.0485121851941</v>
      </c>
      <c r="J7" s="1">
        <f t="shared" si="1"/>
        <v>0.71928758427655937</v>
      </c>
      <c r="L7" s="3">
        <v>7</v>
      </c>
      <c r="M7" s="1" t="s">
        <v>7</v>
      </c>
      <c r="N7" s="1">
        <v>20.315000000000001</v>
      </c>
      <c r="P7" s="1">
        <v>20.47005339</v>
      </c>
      <c r="Q7" s="1" t="s">
        <v>15</v>
      </c>
      <c r="R7" s="2">
        <v>485.9</v>
      </c>
      <c r="S7" s="1">
        <v>1.85</v>
      </c>
      <c r="T7" s="2">
        <f t="shared" si="2"/>
        <v>1668.2358990430225</v>
      </c>
      <c r="U7" s="1">
        <f t="shared" si="3"/>
        <v>0.66698666639544613</v>
      </c>
    </row>
    <row r="8" spans="1:21" x14ac:dyDescent="0.35">
      <c r="A8" s="3">
        <v>8</v>
      </c>
      <c r="B8" s="1" t="s">
        <v>2</v>
      </c>
      <c r="C8" s="1">
        <v>22.706</v>
      </c>
      <c r="D8" s="1" t="s">
        <v>13</v>
      </c>
      <c r="E8" s="1">
        <v>22.952083340000001</v>
      </c>
      <c r="F8" s="1" t="s">
        <v>15</v>
      </c>
      <c r="G8" s="2">
        <v>504.3</v>
      </c>
      <c r="H8" s="1">
        <v>1.85</v>
      </c>
      <c r="I8" s="2">
        <f t="shared" si="0"/>
        <v>1897.0825079883743</v>
      </c>
      <c r="J8" s="1">
        <f t="shared" si="1"/>
        <v>0.75848310098477645</v>
      </c>
      <c r="L8" s="3">
        <v>8</v>
      </c>
      <c r="M8" s="1" t="s">
        <v>7</v>
      </c>
      <c r="N8" s="1">
        <v>20.315000000000001</v>
      </c>
      <c r="P8" s="1">
        <v>22.986999969999999</v>
      </c>
      <c r="Q8" s="1" t="s">
        <v>15</v>
      </c>
      <c r="R8" s="2">
        <v>485.9</v>
      </c>
      <c r="S8" s="1">
        <v>1.85</v>
      </c>
      <c r="T8" s="2">
        <f t="shared" si="2"/>
        <v>1762.8296731225175</v>
      </c>
      <c r="U8" s="1">
        <f t="shared" si="3"/>
        <v>0.70480672893650476</v>
      </c>
    </row>
    <row r="9" spans="1:21" x14ac:dyDescent="0.35">
      <c r="A9" s="3">
        <v>9</v>
      </c>
      <c r="B9" s="1" t="s">
        <v>2</v>
      </c>
      <c r="C9" s="1">
        <v>22.706</v>
      </c>
      <c r="D9" s="1" t="s">
        <v>13</v>
      </c>
      <c r="E9" s="1">
        <v>25.047590320000001</v>
      </c>
      <c r="F9" s="1" t="s">
        <v>15</v>
      </c>
      <c r="G9" s="2">
        <v>504.3</v>
      </c>
      <c r="H9" s="1">
        <v>1.85</v>
      </c>
      <c r="I9" s="2">
        <f t="shared" si="0"/>
        <v>1985.1065837409521</v>
      </c>
      <c r="J9" s="1">
        <f t="shared" si="1"/>
        <v>0.79367649592516309</v>
      </c>
      <c r="L9" s="3">
        <v>9</v>
      </c>
      <c r="M9" s="1" t="s">
        <v>7</v>
      </c>
      <c r="N9" s="1">
        <v>20.315000000000001</v>
      </c>
      <c r="P9" s="1">
        <v>24.977894760000002</v>
      </c>
      <c r="Q9" s="1" t="s">
        <v>15</v>
      </c>
      <c r="R9" s="2">
        <v>485.9</v>
      </c>
      <c r="S9" s="1">
        <v>1.85</v>
      </c>
      <c r="T9" s="2">
        <f t="shared" si="2"/>
        <v>1837.6529742913901</v>
      </c>
      <c r="U9" s="1">
        <f t="shared" si="3"/>
        <v>0.73472224882428405</v>
      </c>
    </row>
    <row r="10" spans="1:21" x14ac:dyDescent="0.35">
      <c r="A10" s="3">
        <v>10</v>
      </c>
      <c r="B10" s="1" t="s">
        <v>2</v>
      </c>
      <c r="C10" s="1">
        <v>17.686</v>
      </c>
      <c r="D10" s="1" t="s">
        <v>13</v>
      </c>
      <c r="E10" s="1">
        <v>27.470351699999998</v>
      </c>
      <c r="F10" s="1" t="s">
        <v>15</v>
      </c>
      <c r="G10" s="2">
        <v>658.2</v>
      </c>
      <c r="H10" s="1">
        <v>1.85</v>
      </c>
      <c r="I10" s="2">
        <f t="shared" si="0"/>
        <v>2116.47518430747</v>
      </c>
      <c r="J10" s="1">
        <f t="shared" si="1"/>
        <v>0.84619970622843022</v>
      </c>
      <c r="L10" s="3">
        <v>10</v>
      </c>
      <c r="M10" s="1" t="s">
        <v>7</v>
      </c>
      <c r="N10" s="1">
        <v>13.384</v>
      </c>
      <c r="P10" s="1">
        <v>27.692073220000001</v>
      </c>
      <c r="Q10" s="1" t="s">
        <v>15</v>
      </c>
      <c r="R10" s="2">
        <v>692.6</v>
      </c>
      <c r="S10" s="1">
        <v>1.85</v>
      </c>
      <c r="T10" s="2">
        <f t="shared" si="2"/>
        <v>1966.9768097564881</v>
      </c>
      <c r="U10" s="1">
        <f t="shared" si="3"/>
        <v>0.78642793022810709</v>
      </c>
    </row>
    <row r="11" spans="1:21" x14ac:dyDescent="0.35">
      <c r="A11" s="3">
        <v>11</v>
      </c>
      <c r="B11" s="1" t="s">
        <v>2</v>
      </c>
      <c r="C11" s="1">
        <v>17.686</v>
      </c>
      <c r="D11" s="1" t="s">
        <v>13</v>
      </c>
      <c r="E11" s="1">
        <v>30.283766239999999</v>
      </c>
      <c r="F11" s="1" t="s">
        <v>15</v>
      </c>
      <c r="G11" s="2">
        <v>658.2</v>
      </c>
      <c r="H11" s="1">
        <v>1.85</v>
      </c>
      <c r="I11" s="2">
        <f t="shared" si="0"/>
        <v>2208.5275759831843</v>
      </c>
      <c r="J11" s="1">
        <f t="shared" si="1"/>
        <v>0.88300368454632472</v>
      </c>
      <c r="L11" s="3">
        <v>11</v>
      </c>
      <c r="M11" s="1" t="s">
        <v>7</v>
      </c>
      <c r="N11" s="1">
        <v>13.384</v>
      </c>
      <c r="P11" s="1">
        <v>31.142372900000002</v>
      </c>
      <c r="Q11" s="1" t="s">
        <v>15</v>
      </c>
      <c r="R11" s="2">
        <v>692.6</v>
      </c>
      <c r="S11" s="1">
        <v>1.85</v>
      </c>
      <c r="T11" s="2">
        <f t="shared" si="2"/>
        <v>2052.4076099531603</v>
      </c>
      <c r="U11" s="1">
        <f t="shared" si="3"/>
        <v>0.82058449325577054</v>
      </c>
    </row>
    <row r="12" spans="1:21" x14ac:dyDescent="0.35">
      <c r="A12" s="3">
        <v>12</v>
      </c>
      <c r="B12" s="1" t="s">
        <v>2</v>
      </c>
      <c r="C12" s="1">
        <v>17.686</v>
      </c>
      <c r="D12" s="1" t="s">
        <v>13</v>
      </c>
      <c r="E12" s="1">
        <v>31.368862270000001</v>
      </c>
      <c r="F12" s="1" t="s">
        <v>15</v>
      </c>
      <c r="G12" s="2">
        <v>658.2</v>
      </c>
      <c r="H12" s="1">
        <v>1.85</v>
      </c>
      <c r="I12" s="2">
        <f t="shared" si="0"/>
        <v>2244.0309414983576</v>
      </c>
      <c r="J12" s="1">
        <f t="shared" si="1"/>
        <v>0.89719848243094558</v>
      </c>
      <c r="L12" s="3">
        <v>12</v>
      </c>
      <c r="M12" s="1" t="s">
        <v>7</v>
      </c>
      <c r="N12" s="1">
        <v>13.384</v>
      </c>
      <c r="P12" s="1">
        <v>35.712820409999999</v>
      </c>
      <c r="Q12" s="1" t="s">
        <v>15</v>
      </c>
      <c r="R12" s="2">
        <v>692.6</v>
      </c>
      <c r="S12" s="1">
        <v>1.85</v>
      </c>
      <c r="T12" s="2">
        <f t="shared" si="2"/>
        <v>2165.573718479764</v>
      </c>
      <c r="U12" s="1">
        <f t="shared" si="3"/>
        <v>0.86583006405208518</v>
      </c>
    </row>
    <row r="13" spans="1:21" x14ac:dyDescent="0.35">
      <c r="A13" s="3">
        <v>13</v>
      </c>
      <c r="B13" s="1" t="s">
        <v>2</v>
      </c>
      <c r="C13" s="1">
        <v>17.686</v>
      </c>
      <c r="D13" s="1" t="s">
        <v>13</v>
      </c>
      <c r="E13" s="1">
        <v>35.032258030000001</v>
      </c>
      <c r="F13" s="1" t="s">
        <v>15</v>
      </c>
      <c r="G13" s="2">
        <v>658.2</v>
      </c>
      <c r="H13" s="1">
        <v>1.85</v>
      </c>
      <c r="I13" s="2">
        <f t="shared" si="0"/>
        <v>2363.8939537093734</v>
      </c>
      <c r="J13" s="1">
        <f t="shared" si="1"/>
        <v>0.94512157950888487</v>
      </c>
      <c r="L13" s="3">
        <v>13</v>
      </c>
      <c r="M13" s="1" t="s">
        <v>7</v>
      </c>
      <c r="N13" s="1">
        <v>13.384</v>
      </c>
      <c r="P13" s="1">
        <v>39.166197189999998</v>
      </c>
      <c r="Q13" s="1" t="s">
        <v>15</v>
      </c>
      <c r="R13" s="2">
        <v>692.6</v>
      </c>
      <c r="S13" s="1">
        <v>1.85</v>
      </c>
      <c r="T13" s="2">
        <f t="shared" si="2"/>
        <v>2251.080708903276</v>
      </c>
      <c r="U13" s="1">
        <f t="shared" si="3"/>
        <v>0.90001708911778588</v>
      </c>
    </row>
    <row r="14" spans="1:21" x14ac:dyDescent="0.35">
      <c r="A14" s="3">
        <v>14</v>
      </c>
      <c r="B14" s="1" t="s">
        <v>2</v>
      </c>
      <c r="C14" s="1">
        <v>17.686</v>
      </c>
      <c r="D14" s="1" t="s">
        <v>13</v>
      </c>
      <c r="E14" s="1">
        <v>37.88652476</v>
      </c>
      <c r="F14" s="1" t="s">
        <v>15</v>
      </c>
      <c r="G14" s="2">
        <v>658.2</v>
      </c>
      <c r="H14" s="1">
        <v>1.85</v>
      </c>
      <c r="I14" s="2">
        <f t="shared" si="0"/>
        <v>2457.2829922749161</v>
      </c>
      <c r="J14" s="1">
        <f t="shared" si="1"/>
        <v>0.98245997004851959</v>
      </c>
      <c r="L14" s="3">
        <v>14</v>
      </c>
      <c r="M14" s="1" t="s">
        <v>7</v>
      </c>
      <c r="N14" s="1">
        <v>13.384</v>
      </c>
      <c r="P14" s="1">
        <v>44.201886899999998</v>
      </c>
      <c r="Q14" s="1" t="s">
        <v>15</v>
      </c>
      <c r="R14" s="2">
        <v>692.6</v>
      </c>
      <c r="S14" s="1">
        <v>1.85</v>
      </c>
      <c r="T14" s="2">
        <f t="shared" si="2"/>
        <v>2375.7664003987602</v>
      </c>
      <c r="U14" s="1">
        <f t="shared" si="3"/>
        <v>0.94986836840358158</v>
      </c>
    </row>
    <row r="15" spans="1:21" x14ac:dyDescent="0.35">
      <c r="A15" s="3">
        <v>15</v>
      </c>
      <c r="B15" s="1" t="s">
        <v>2</v>
      </c>
      <c r="C15" s="1">
        <v>17.686</v>
      </c>
      <c r="D15" s="1" t="s">
        <v>13</v>
      </c>
      <c r="E15" s="1">
        <v>41.7125001</v>
      </c>
      <c r="F15" s="1" t="s">
        <v>15</v>
      </c>
      <c r="G15" s="2">
        <v>658.2</v>
      </c>
      <c r="H15" s="1">
        <v>1.85</v>
      </c>
      <c r="I15" s="2">
        <f t="shared" si="0"/>
        <v>2582.4654620219103</v>
      </c>
      <c r="J15" s="1">
        <f t="shared" si="1"/>
        <v>1.0325098690080092</v>
      </c>
      <c r="L15" s="3">
        <v>15</v>
      </c>
      <c r="M15" s="1" t="s">
        <v>7</v>
      </c>
      <c r="N15" s="1">
        <v>13.384</v>
      </c>
      <c r="P15" s="1">
        <v>47.700000230000001</v>
      </c>
      <c r="Q15" s="1" t="s">
        <v>15</v>
      </c>
      <c r="R15" s="2">
        <v>692.6</v>
      </c>
      <c r="S15" s="1">
        <v>1.85</v>
      </c>
      <c r="T15" s="2">
        <f t="shared" si="2"/>
        <v>2462.3810856948926</v>
      </c>
      <c r="U15" s="1">
        <f t="shared" si="3"/>
        <v>0.98449826711256994</v>
      </c>
    </row>
    <row r="16" spans="1:21" x14ac:dyDescent="0.35">
      <c r="A16" s="3">
        <v>16</v>
      </c>
      <c r="B16" s="1" t="s">
        <v>2</v>
      </c>
      <c r="C16" s="1">
        <v>17.686</v>
      </c>
      <c r="D16" s="1" t="s">
        <v>13</v>
      </c>
      <c r="E16" s="1">
        <f>E15+(E18-E15)*0.33</f>
        <v>41.804889275999997</v>
      </c>
      <c r="F16" s="1" t="s">
        <v>19</v>
      </c>
      <c r="G16" s="2">
        <v>658.2</v>
      </c>
      <c r="H16" s="1">
        <v>1.85</v>
      </c>
      <c r="I16" s="2">
        <f t="shared" si="0"/>
        <v>2585.4883527103716</v>
      </c>
      <c r="J16" s="1">
        <f t="shared" si="1"/>
        <v>1.033718467734563</v>
      </c>
      <c r="L16" s="3">
        <v>16</v>
      </c>
      <c r="M16" s="1" t="s">
        <v>7</v>
      </c>
      <c r="N16" s="1">
        <v>13.384</v>
      </c>
      <c r="P16" s="1">
        <v>51.573809429999997</v>
      </c>
      <c r="Q16" s="1" t="s">
        <v>15</v>
      </c>
      <c r="R16" s="2">
        <v>692.6</v>
      </c>
      <c r="S16" s="1">
        <v>1.85</v>
      </c>
      <c r="T16" s="2">
        <f t="shared" si="2"/>
        <v>2558.2981510105724</v>
      </c>
      <c r="U16" s="1">
        <f t="shared" si="3"/>
        <v>1.0228474020772584</v>
      </c>
    </row>
    <row r="17" spans="1:21" x14ac:dyDescent="0.35">
      <c r="A17" s="3">
        <v>17</v>
      </c>
      <c r="B17" s="1" t="s">
        <v>2</v>
      </c>
      <c r="C17" s="1">
        <v>17.686</v>
      </c>
      <c r="D17" s="1" t="s">
        <v>13</v>
      </c>
      <c r="E17" s="1">
        <f>E15+(E18-E15)*0.66</f>
        <v>41.897278451999995</v>
      </c>
      <c r="F17" s="1" t="s">
        <v>19</v>
      </c>
      <c r="G17" s="2">
        <v>658.2</v>
      </c>
      <c r="H17" s="1">
        <v>1.85</v>
      </c>
      <c r="I17" s="2">
        <f t="shared" si="0"/>
        <v>2588.5112433988329</v>
      </c>
      <c r="J17" s="1">
        <f t="shared" si="1"/>
        <v>1.0349270664611165</v>
      </c>
      <c r="L17" s="3">
        <v>17</v>
      </c>
      <c r="M17" s="1" t="s">
        <v>7</v>
      </c>
      <c r="N17" s="1">
        <v>13.384</v>
      </c>
      <c r="P17" s="1">
        <v>52.625242620000002</v>
      </c>
      <c r="Q17" s="1" t="s">
        <v>15</v>
      </c>
      <c r="R17" s="2">
        <v>692.6</v>
      </c>
      <c r="S17" s="1">
        <v>1.85</v>
      </c>
      <c r="T17" s="2">
        <f t="shared" si="2"/>
        <v>2584.3320573682481</v>
      </c>
      <c r="U17" s="1">
        <f t="shared" si="3"/>
        <v>1.033256162867455</v>
      </c>
    </row>
    <row r="18" spans="1:21" x14ac:dyDescent="0.35">
      <c r="A18" s="3">
        <v>18</v>
      </c>
      <c r="B18" s="1" t="s">
        <v>2</v>
      </c>
      <c r="C18" s="1">
        <v>15.057</v>
      </c>
      <c r="D18" s="1">
        <v>1.67</v>
      </c>
      <c r="E18" s="1">
        <f>C18*D18*D18</f>
        <v>41.992467299999994</v>
      </c>
      <c r="F18" s="1" t="s">
        <v>18</v>
      </c>
      <c r="G18" s="2">
        <v>692.2</v>
      </c>
      <c r="H18" s="1">
        <v>1.85</v>
      </c>
      <c r="I18" s="2">
        <f t="shared" si="0"/>
        <v>2450.2890732517849</v>
      </c>
      <c r="J18" s="1">
        <f t="shared" si="1"/>
        <v>0.97966369241359164</v>
      </c>
      <c r="L18" s="5">
        <v>18</v>
      </c>
      <c r="M18" s="1" t="s">
        <v>7</v>
      </c>
      <c r="N18" s="1">
        <v>14.818</v>
      </c>
      <c r="P18" s="1">
        <v>53.74393946</v>
      </c>
      <c r="Q18" s="1" t="s">
        <v>15</v>
      </c>
      <c r="R18" s="2">
        <v>486.6</v>
      </c>
      <c r="S18" s="1">
        <v>1.85</v>
      </c>
      <c r="T18" s="4">
        <f t="shared" si="2"/>
        <v>2373.5087355988185</v>
      </c>
      <c r="U18" s="1">
        <v>1</v>
      </c>
    </row>
    <row r="19" spans="1:21" x14ac:dyDescent="0.35">
      <c r="A19" s="3">
        <v>19</v>
      </c>
      <c r="B19" s="1" t="s">
        <v>2</v>
      </c>
      <c r="C19" s="1">
        <v>15.057</v>
      </c>
      <c r="D19" s="1">
        <v>1.67</v>
      </c>
      <c r="E19" s="1">
        <f t="shared" ref="E19:E82" si="4">C19*D19*D19</f>
        <v>41.992467299999994</v>
      </c>
      <c r="F19" s="1" t="s">
        <v>18</v>
      </c>
      <c r="G19" s="2">
        <v>692.2</v>
      </c>
      <c r="H19" s="1">
        <v>1.85</v>
      </c>
      <c r="I19" s="2">
        <f t="shared" si="0"/>
        <v>2450.2890732517849</v>
      </c>
      <c r="J19" s="1">
        <f t="shared" si="1"/>
        <v>0.97966369241359164</v>
      </c>
      <c r="L19" s="5">
        <v>19</v>
      </c>
      <c r="M19" s="1" t="s">
        <v>7</v>
      </c>
      <c r="N19" s="1">
        <v>14.818</v>
      </c>
      <c r="P19" s="1">
        <v>61.047368370000001</v>
      </c>
      <c r="Q19" s="1" t="s">
        <v>15</v>
      </c>
      <c r="R19" s="2">
        <v>486.6</v>
      </c>
      <c r="S19" s="1">
        <v>1.85</v>
      </c>
      <c r="T19" s="4">
        <f t="shared" si="2"/>
        <v>2573.719823337321</v>
      </c>
      <c r="U19" s="1">
        <v>1</v>
      </c>
    </row>
    <row r="20" spans="1:21" x14ac:dyDescent="0.35">
      <c r="A20" s="3">
        <v>20</v>
      </c>
      <c r="B20" s="1" t="s">
        <v>2</v>
      </c>
      <c r="C20" s="1">
        <v>15.057</v>
      </c>
      <c r="D20" s="1">
        <v>1.67</v>
      </c>
      <c r="E20" s="1">
        <f t="shared" si="4"/>
        <v>41.992467299999994</v>
      </c>
      <c r="F20" s="1" t="s">
        <v>18</v>
      </c>
      <c r="G20" s="2">
        <v>692.2</v>
      </c>
      <c r="H20" s="1">
        <v>1.85</v>
      </c>
      <c r="I20" s="2">
        <f t="shared" si="0"/>
        <v>2450.2890732517849</v>
      </c>
      <c r="J20" s="1">
        <f t="shared" si="1"/>
        <v>0.97966369241359164</v>
      </c>
      <c r="L20" s="5">
        <v>20</v>
      </c>
      <c r="M20" s="1" t="s">
        <v>7</v>
      </c>
      <c r="N20" s="1">
        <v>14.818</v>
      </c>
      <c r="P20" s="1">
        <v>55.945000049999997</v>
      </c>
      <c r="Q20" s="1" t="s">
        <v>15</v>
      </c>
      <c r="R20" s="2">
        <v>486.6</v>
      </c>
      <c r="S20" s="1">
        <v>1.85</v>
      </c>
      <c r="T20" s="4">
        <f t="shared" si="2"/>
        <v>2433.8470698706651</v>
      </c>
      <c r="U20" s="1">
        <v>1</v>
      </c>
    </row>
    <row r="21" spans="1:21" x14ac:dyDescent="0.35">
      <c r="A21" s="3">
        <v>21</v>
      </c>
      <c r="B21" s="1" t="s">
        <v>2</v>
      </c>
      <c r="C21" s="1">
        <v>15.057</v>
      </c>
      <c r="D21" s="1">
        <v>1.67</v>
      </c>
      <c r="E21" s="1">
        <f t="shared" si="4"/>
        <v>41.992467299999994</v>
      </c>
      <c r="F21" s="1" t="s">
        <v>18</v>
      </c>
      <c r="G21" s="2">
        <v>692.2</v>
      </c>
      <c r="H21" s="1">
        <v>1.85</v>
      </c>
      <c r="I21" s="2">
        <f t="shared" si="0"/>
        <v>2450.2890732517849</v>
      </c>
      <c r="J21" s="1">
        <f t="shared" si="1"/>
        <v>0.97966369241359164</v>
      </c>
      <c r="L21" s="5">
        <v>21</v>
      </c>
      <c r="M21" s="1" t="s">
        <v>7</v>
      </c>
      <c r="N21" s="1">
        <v>14.818</v>
      </c>
      <c r="P21" s="1">
        <v>60.360330599999998</v>
      </c>
      <c r="Q21" s="1" t="s">
        <v>15</v>
      </c>
      <c r="R21" s="2">
        <v>486.6</v>
      </c>
      <c r="S21" s="1">
        <v>1.85</v>
      </c>
      <c r="T21" s="4">
        <f t="shared" si="2"/>
        <v>2554.8858508369799</v>
      </c>
      <c r="U21" s="1">
        <v>1</v>
      </c>
    </row>
    <row r="22" spans="1:21" x14ac:dyDescent="0.35">
      <c r="A22" s="3">
        <v>22</v>
      </c>
      <c r="B22" s="1" t="s">
        <v>2</v>
      </c>
      <c r="C22" s="1">
        <v>15.057</v>
      </c>
      <c r="D22" s="1">
        <v>1.67</v>
      </c>
      <c r="E22" s="1">
        <f t="shared" si="4"/>
        <v>41.992467299999994</v>
      </c>
      <c r="F22" s="1" t="s">
        <v>18</v>
      </c>
      <c r="G22" s="2">
        <v>692.2</v>
      </c>
      <c r="H22" s="1">
        <v>1.85</v>
      </c>
      <c r="I22" s="2">
        <f t="shared" si="0"/>
        <v>2450.2890732517849</v>
      </c>
      <c r="J22" s="1">
        <f t="shared" si="1"/>
        <v>0.97966369241359164</v>
      </c>
      <c r="L22" s="5">
        <v>22</v>
      </c>
      <c r="M22" s="1" t="s">
        <v>7</v>
      </c>
      <c r="N22" s="1">
        <v>14.818</v>
      </c>
      <c r="P22" s="1">
        <v>55.916312040000001</v>
      </c>
      <c r="Q22" s="1" t="s">
        <v>15</v>
      </c>
      <c r="R22" s="2">
        <v>486.6</v>
      </c>
      <c r="S22" s="1">
        <v>1.85</v>
      </c>
      <c r="T22" s="4">
        <f t="shared" si="2"/>
        <v>2433.0606368461322</v>
      </c>
      <c r="U22" s="1">
        <v>1</v>
      </c>
    </row>
    <row r="23" spans="1:21" x14ac:dyDescent="0.35">
      <c r="A23" s="3">
        <v>23</v>
      </c>
      <c r="B23" s="1" t="s">
        <v>2</v>
      </c>
      <c r="C23" s="1">
        <v>15.057</v>
      </c>
      <c r="D23" s="1">
        <v>1.67</v>
      </c>
      <c r="E23" s="1">
        <f t="shared" si="4"/>
        <v>41.992467299999994</v>
      </c>
      <c r="F23" s="1" t="s">
        <v>18</v>
      </c>
      <c r="G23" s="2">
        <v>692.2</v>
      </c>
      <c r="H23" s="1">
        <v>1.85</v>
      </c>
      <c r="I23" s="2">
        <f t="shared" si="0"/>
        <v>2450.2890732517849</v>
      </c>
      <c r="J23" s="1">
        <f t="shared" si="1"/>
        <v>0.97966369241359164</v>
      </c>
      <c r="L23" s="5">
        <v>23</v>
      </c>
      <c r="M23" s="1" t="s">
        <v>7</v>
      </c>
      <c r="N23" s="1">
        <v>14.818</v>
      </c>
      <c r="P23" s="1">
        <v>57.070588110000003</v>
      </c>
      <c r="Q23" s="1" t="s">
        <v>15</v>
      </c>
      <c r="R23" s="2">
        <v>486.6</v>
      </c>
      <c r="S23" s="1">
        <v>1.85</v>
      </c>
      <c r="T23" s="4">
        <f t="shared" si="2"/>
        <v>2464.7031530358631</v>
      </c>
      <c r="U23" s="1">
        <v>1</v>
      </c>
    </row>
    <row r="24" spans="1:21" x14ac:dyDescent="0.35">
      <c r="A24" s="3">
        <v>24</v>
      </c>
      <c r="B24" s="1" t="s">
        <v>2</v>
      </c>
      <c r="C24" s="1">
        <v>15.057</v>
      </c>
      <c r="D24" s="1">
        <v>1.67</v>
      </c>
      <c r="E24" s="1">
        <f t="shared" si="4"/>
        <v>41.992467299999994</v>
      </c>
      <c r="F24" s="1" t="s">
        <v>18</v>
      </c>
      <c r="G24" s="2">
        <v>692.2</v>
      </c>
      <c r="H24" s="1">
        <v>1.85</v>
      </c>
      <c r="I24" s="2">
        <f t="shared" si="0"/>
        <v>2450.2890732517849</v>
      </c>
      <c r="J24" s="1">
        <f t="shared" si="1"/>
        <v>0.97966369241359164</v>
      </c>
      <c r="L24" s="5">
        <v>24</v>
      </c>
      <c r="M24" s="1" t="s">
        <v>7</v>
      </c>
      <c r="N24" s="1">
        <v>14.818</v>
      </c>
      <c r="P24" s="1">
        <v>57.010752930000002</v>
      </c>
      <c r="Q24" s="1" t="s">
        <v>15</v>
      </c>
      <c r="R24" s="2">
        <v>486.6</v>
      </c>
      <c r="S24" s="1">
        <v>1.85</v>
      </c>
      <c r="T24" s="4">
        <f t="shared" si="2"/>
        <v>2463.062873295969</v>
      </c>
      <c r="U24" s="1">
        <v>1</v>
      </c>
    </row>
    <row r="25" spans="1:21" x14ac:dyDescent="0.35">
      <c r="A25" s="3">
        <v>25</v>
      </c>
      <c r="B25" s="1" t="s">
        <v>2</v>
      </c>
      <c r="C25" s="1">
        <v>15.057</v>
      </c>
      <c r="D25" s="1">
        <v>1.67</v>
      </c>
      <c r="E25" s="1">
        <f t="shared" si="4"/>
        <v>41.992467299999994</v>
      </c>
      <c r="F25" s="1" t="s">
        <v>18</v>
      </c>
      <c r="G25" s="2">
        <v>692.2</v>
      </c>
      <c r="H25" s="1">
        <v>1.85</v>
      </c>
      <c r="I25" s="2">
        <f t="shared" si="0"/>
        <v>2450.2890732517849</v>
      </c>
      <c r="J25" s="1">
        <f t="shared" si="1"/>
        <v>0.97966369241359164</v>
      </c>
      <c r="L25" s="5">
        <v>25</v>
      </c>
      <c r="M25" s="1" t="s">
        <v>7</v>
      </c>
      <c r="N25" s="1">
        <v>14.818</v>
      </c>
      <c r="P25" s="1">
        <v>58.241269760000002</v>
      </c>
      <c r="Q25" s="1" t="s">
        <v>15</v>
      </c>
      <c r="R25" s="2">
        <v>486.6</v>
      </c>
      <c r="S25" s="1">
        <v>1.85</v>
      </c>
      <c r="T25" s="4">
        <f t="shared" si="2"/>
        <v>2496.795400311808</v>
      </c>
      <c r="U25" s="1">
        <v>1</v>
      </c>
    </row>
    <row r="26" spans="1:21" x14ac:dyDescent="0.35">
      <c r="A26" s="3">
        <v>26</v>
      </c>
      <c r="B26" s="1" t="s">
        <v>2</v>
      </c>
      <c r="C26" s="1">
        <v>15.057</v>
      </c>
      <c r="D26" s="1">
        <v>1.67</v>
      </c>
      <c r="E26" s="1">
        <f t="shared" si="4"/>
        <v>41.992467299999994</v>
      </c>
      <c r="F26" s="1" t="s">
        <v>18</v>
      </c>
      <c r="G26" s="2">
        <v>692.2</v>
      </c>
      <c r="H26" s="1">
        <v>1.85</v>
      </c>
      <c r="I26" s="2">
        <f t="shared" si="0"/>
        <v>2450.2890732517849</v>
      </c>
      <c r="J26" s="1">
        <f t="shared" si="1"/>
        <v>0.97966369241359164</v>
      </c>
      <c r="L26" s="5">
        <v>26</v>
      </c>
      <c r="M26" s="1" t="s">
        <v>7</v>
      </c>
      <c r="N26" s="1">
        <v>14.818</v>
      </c>
      <c r="P26" s="1">
        <v>59.99732127</v>
      </c>
      <c r="Q26" s="1" t="s">
        <v>15</v>
      </c>
      <c r="R26" s="2">
        <v>486.6</v>
      </c>
      <c r="S26" s="1">
        <v>1.85</v>
      </c>
      <c r="T26" s="4">
        <f t="shared" si="2"/>
        <v>2544.9345671708911</v>
      </c>
      <c r="U26" s="1">
        <v>1</v>
      </c>
    </row>
    <row r="27" spans="1:21" x14ac:dyDescent="0.35">
      <c r="A27" s="3">
        <v>27</v>
      </c>
      <c r="B27" s="1" t="s">
        <v>2</v>
      </c>
      <c r="C27" s="1">
        <v>15.057</v>
      </c>
      <c r="D27" s="1">
        <v>1.67</v>
      </c>
      <c r="E27" s="1">
        <f t="shared" si="4"/>
        <v>41.992467299999994</v>
      </c>
      <c r="F27" s="1" t="s">
        <v>18</v>
      </c>
      <c r="G27" s="2">
        <v>692.2</v>
      </c>
      <c r="H27" s="1">
        <v>1.85</v>
      </c>
      <c r="I27" s="2">
        <f t="shared" si="0"/>
        <v>2450.2890732517849</v>
      </c>
      <c r="J27" s="1">
        <f t="shared" si="1"/>
        <v>0.97966369241359164</v>
      </c>
      <c r="L27" s="5">
        <v>27</v>
      </c>
      <c r="M27" s="1" t="s">
        <v>7</v>
      </c>
      <c r="N27" s="1">
        <v>14.818</v>
      </c>
      <c r="P27" s="1">
        <v>61.429591739999999</v>
      </c>
      <c r="Q27" s="1" t="s">
        <v>15</v>
      </c>
      <c r="R27" s="2">
        <v>486.6</v>
      </c>
      <c r="S27" s="1">
        <v>1.85</v>
      </c>
      <c r="T27" s="4">
        <f t="shared" si="2"/>
        <v>2584.1978272461424</v>
      </c>
      <c r="U27" s="1">
        <v>1</v>
      </c>
    </row>
    <row r="28" spans="1:21" x14ac:dyDescent="0.35">
      <c r="A28" s="3">
        <v>28</v>
      </c>
      <c r="B28" s="1" t="s">
        <v>2</v>
      </c>
      <c r="C28" s="1">
        <v>15.057</v>
      </c>
      <c r="D28" s="1">
        <v>1.67</v>
      </c>
      <c r="E28" s="1">
        <f t="shared" si="4"/>
        <v>41.992467299999994</v>
      </c>
      <c r="F28" s="1" t="s">
        <v>18</v>
      </c>
      <c r="G28" s="2">
        <v>692.2</v>
      </c>
      <c r="H28" s="1">
        <v>1.85</v>
      </c>
      <c r="I28" s="2">
        <f t="shared" si="0"/>
        <v>2450.2890732517849</v>
      </c>
      <c r="J28" s="1">
        <f t="shared" si="1"/>
        <v>0.97966369241359164</v>
      </c>
      <c r="L28" s="5">
        <v>28</v>
      </c>
      <c r="M28" s="1" t="s">
        <v>7</v>
      </c>
      <c r="N28" s="1">
        <v>14.818</v>
      </c>
      <c r="P28" s="1">
        <v>60.20707075</v>
      </c>
      <c r="Q28" s="1" t="s">
        <v>15</v>
      </c>
      <c r="R28" s="2">
        <v>486.6</v>
      </c>
      <c r="S28" s="1">
        <v>1.85</v>
      </c>
      <c r="T28" s="4">
        <f t="shared" si="2"/>
        <v>2550.6844925909754</v>
      </c>
      <c r="U28" s="1">
        <v>1</v>
      </c>
    </row>
    <row r="29" spans="1:21" x14ac:dyDescent="0.35">
      <c r="A29" s="3">
        <v>29</v>
      </c>
      <c r="B29" s="1" t="s">
        <v>2</v>
      </c>
      <c r="C29" s="1">
        <v>15.057</v>
      </c>
      <c r="D29" s="1">
        <v>1.67</v>
      </c>
      <c r="E29" s="1">
        <f t="shared" si="4"/>
        <v>41.992467299999994</v>
      </c>
      <c r="F29" s="1" t="s">
        <v>18</v>
      </c>
      <c r="G29" s="2">
        <v>692.2</v>
      </c>
      <c r="H29" s="1">
        <v>1.85</v>
      </c>
      <c r="I29" s="2">
        <f t="shared" si="0"/>
        <v>2450.2890732517849</v>
      </c>
      <c r="J29" s="1">
        <f t="shared" si="1"/>
        <v>0.97966369241359164</v>
      </c>
      <c r="L29" s="5">
        <v>29</v>
      </c>
      <c r="M29" s="1" t="s">
        <v>7</v>
      </c>
      <c r="N29" s="1">
        <v>14.818</v>
      </c>
      <c r="P29" s="1">
        <v>59.833333320000001</v>
      </c>
      <c r="Q29" s="1" t="s">
        <v>15</v>
      </c>
      <c r="R29" s="2">
        <v>486.6</v>
      </c>
      <c r="S29" s="1">
        <v>1.85</v>
      </c>
      <c r="T29" s="4">
        <f t="shared" si="2"/>
        <v>2540.439116301156</v>
      </c>
      <c r="U29" s="1">
        <v>1</v>
      </c>
    </row>
    <row r="30" spans="1:21" x14ac:dyDescent="0.35">
      <c r="A30" s="3">
        <v>30</v>
      </c>
      <c r="B30" s="1" t="s">
        <v>2</v>
      </c>
      <c r="C30" s="1">
        <v>11.472</v>
      </c>
      <c r="D30" s="1">
        <v>1.67</v>
      </c>
      <c r="E30" s="1">
        <f t="shared" si="4"/>
        <v>31.994260799999996</v>
      </c>
      <c r="F30" s="1" t="s">
        <v>18</v>
      </c>
      <c r="G30" s="2">
        <v>873.1</v>
      </c>
      <c r="H30" s="1">
        <v>1.85</v>
      </c>
      <c r="I30" s="2">
        <f t="shared" si="0"/>
        <v>2294.25559581056</v>
      </c>
      <c r="J30" s="1">
        <f t="shared" si="1"/>
        <v>0.91727908060640517</v>
      </c>
      <c r="L30" s="3">
        <v>30</v>
      </c>
      <c r="M30" s="1" t="s">
        <v>7</v>
      </c>
      <c r="N30" s="1">
        <v>8.1259999999999994</v>
      </c>
      <c r="P30" s="1">
        <v>59.837777680000002</v>
      </c>
      <c r="Q30" s="1" t="s">
        <v>15</v>
      </c>
      <c r="R30" s="2">
        <v>845.6</v>
      </c>
      <c r="S30" s="1">
        <v>1.85</v>
      </c>
      <c r="T30" s="2">
        <f t="shared" si="2"/>
        <v>2463.9072956412078</v>
      </c>
      <c r="U30" s="1">
        <f t="shared" si="3"/>
        <v>0.98510846959346388</v>
      </c>
    </row>
    <row r="31" spans="1:21" x14ac:dyDescent="0.35">
      <c r="A31" s="3">
        <v>31</v>
      </c>
      <c r="B31" s="1" t="s">
        <v>2</v>
      </c>
      <c r="C31" s="1">
        <v>11.472</v>
      </c>
      <c r="D31" s="1">
        <v>1.67</v>
      </c>
      <c r="E31" s="1">
        <f t="shared" si="4"/>
        <v>31.994260799999996</v>
      </c>
      <c r="F31" s="1" t="s">
        <v>18</v>
      </c>
      <c r="G31" s="2">
        <v>873.1</v>
      </c>
      <c r="H31" s="1">
        <v>1.85</v>
      </c>
      <c r="I31" s="2">
        <f t="shared" si="0"/>
        <v>2294.25559581056</v>
      </c>
      <c r="J31" s="1">
        <f t="shared" si="1"/>
        <v>0.91727908060640517</v>
      </c>
      <c r="L31" s="3">
        <v>31</v>
      </c>
      <c r="M31" s="1" t="s">
        <v>7</v>
      </c>
      <c r="N31" s="1">
        <v>8.1259999999999994</v>
      </c>
      <c r="P31" s="1">
        <v>61.763265259999997</v>
      </c>
      <c r="Q31" s="1" t="s">
        <v>15</v>
      </c>
      <c r="R31" s="2">
        <v>845.6</v>
      </c>
      <c r="S31" s="1">
        <v>1.85</v>
      </c>
      <c r="T31" s="2">
        <f t="shared" si="2"/>
        <v>2492.8533429801059</v>
      </c>
      <c r="U31" s="1">
        <f t="shared" si="3"/>
        <v>0.99668154965424638</v>
      </c>
    </row>
    <row r="32" spans="1:21" x14ac:dyDescent="0.35">
      <c r="A32" s="3">
        <v>32</v>
      </c>
      <c r="B32" s="1" t="s">
        <v>2</v>
      </c>
      <c r="C32" s="1">
        <v>11.472</v>
      </c>
      <c r="D32" s="1">
        <v>1.67</v>
      </c>
      <c r="E32" s="1">
        <f t="shared" si="4"/>
        <v>31.994260799999996</v>
      </c>
      <c r="F32" s="1" t="s">
        <v>18</v>
      </c>
      <c r="G32" s="2">
        <v>873.1</v>
      </c>
      <c r="H32" s="1">
        <v>1.85</v>
      </c>
      <c r="I32" s="2">
        <f t="shared" si="0"/>
        <v>2294.25559581056</v>
      </c>
      <c r="J32" s="1">
        <f t="shared" si="1"/>
        <v>0.91727908060640517</v>
      </c>
      <c r="L32" s="3">
        <v>32</v>
      </c>
      <c r="M32" s="1" t="s">
        <v>7</v>
      </c>
      <c r="N32" s="1">
        <v>8.1259999999999994</v>
      </c>
      <c r="P32" s="1">
        <v>61.81639346</v>
      </c>
      <c r="Q32" s="1" t="s">
        <v>15</v>
      </c>
      <c r="R32" s="2">
        <v>845.6</v>
      </c>
      <c r="S32" s="1">
        <v>1.85</v>
      </c>
      <c r="T32" s="2">
        <f t="shared" si="2"/>
        <v>2493.6520245235261</v>
      </c>
      <c r="U32" s="1">
        <f t="shared" si="3"/>
        <v>0.99700087496097489</v>
      </c>
    </row>
    <row r="33" spans="1:21" x14ac:dyDescent="0.35">
      <c r="A33" s="3">
        <v>33</v>
      </c>
      <c r="B33" s="1" t="s">
        <v>2</v>
      </c>
      <c r="C33" s="1">
        <v>11.472</v>
      </c>
      <c r="D33" s="1">
        <v>1.67</v>
      </c>
      <c r="E33" s="1">
        <f t="shared" si="4"/>
        <v>31.994260799999996</v>
      </c>
      <c r="F33" s="1" t="s">
        <v>18</v>
      </c>
      <c r="G33" s="2">
        <v>873.1</v>
      </c>
      <c r="H33" s="1">
        <v>1.85</v>
      </c>
      <c r="I33" s="2">
        <f t="shared" si="0"/>
        <v>2294.25559581056</v>
      </c>
      <c r="J33" s="1">
        <f t="shared" si="1"/>
        <v>0.91727908060640517</v>
      </c>
      <c r="L33" s="3">
        <v>33</v>
      </c>
      <c r="M33" s="1" t="s">
        <v>7</v>
      </c>
      <c r="N33" s="1">
        <v>8.1259999999999994</v>
      </c>
      <c r="P33" s="1">
        <v>63.265909190000002</v>
      </c>
      <c r="Q33" s="1" t="s">
        <v>15</v>
      </c>
      <c r="R33" s="2">
        <v>845.6</v>
      </c>
      <c r="S33" s="1">
        <v>1.85</v>
      </c>
      <c r="T33" s="2">
        <f t="shared" si="2"/>
        <v>2515.4427394441891</v>
      </c>
      <c r="U33" s="1">
        <f t="shared" si="3"/>
        <v>1.0057131418002414</v>
      </c>
    </row>
    <row r="34" spans="1:21" x14ac:dyDescent="0.35">
      <c r="A34" s="3">
        <v>34</v>
      </c>
      <c r="B34" s="1" t="s">
        <v>2</v>
      </c>
      <c r="C34" s="1">
        <v>11.472</v>
      </c>
      <c r="D34" s="1">
        <v>1.67</v>
      </c>
      <c r="E34" s="1">
        <f t="shared" si="4"/>
        <v>31.994260799999996</v>
      </c>
      <c r="F34" s="1" t="s">
        <v>18</v>
      </c>
      <c r="G34" s="2">
        <v>873.1</v>
      </c>
      <c r="H34" s="1">
        <v>1.85</v>
      </c>
      <c r="I34" s="2">
        <f t="shared" si="0"/>
        <v>2294.25559581056</v>
      </c>
      <c r="J34" s="1">
        <f t="shared" si="1"/>
        <v>0.91727908060640517</v>
      </c>
      <c r="L34" s="3">
        <v>34</v>
      </c>
      <c r="M34" s="1" t="s">
        <v>7</v>
      </c>
      <c r="N34" s="1">
        <v>8.1259999999999994</v>
      </c>
      <c r="P34" s="1">
        <v>62.753846099999997</v>
      </c>
      <c r="Q34" s="1" t="s">
        <v>15</v>
      </c>
      <c r="R34" s="2">
        <v>845.6</v>
      </c>
      <c r="S34" s="1">
        <v>1.85</v>
      </c>
      <c r="T34" s="2">
        <f t="shared" si="2"/>
        <v>2507.74484380591</v>
      </c>
      <c r="U34" s="1">
        <f t="shared" si="3"/>
        <v>1.0026354033623015</v>
      </c>
    </row>
    <row r="35" spans="1:21" x14ac:dyDescent="0.35">
      <c r="A35" s="3">
        <v>35</v>
      </c>
      <c r="B35" s="1" t="s">
        <v>2</v>
      </c>
      <c r="C35" s="1">
        <v>11.472</v>
      </c>
      <c r="D35" s="1">
        <v>1.67</v>
      </c>
      <c r="E35" s="1">
        <f t="shared" si="4"/>
        <v>31.994260799999996</v>
      </c>
      <c r="F35" s="1" t="s">
        <v>18</v>
      </c>
      <c r="G35" s="2">
        <v>873.1</v>
      </c>
      <c r="H35" s="1">
        <v>1.85</v>
      </c>
      <c r="I35" s="2">
        <f t="shared" si="0"/>
        <v>2294.25559581056</v>
      </c>
      <c r="J35" s="1">
        <f t="shared" si="1"/>
        <v>0.91727908060640517</v>
      </c>
      <c r="L35" s="3">
        <v>35</v>
      </c>
      <c r="M35" s="1" t="s">
        <v>7</v>
      </c>
      <c r="N35" s="1">
        <v>8.1259999999999994</v>
      </c>
      <c r="P35" s="1">
        <v>63.472916759999997</v>
      </c>
      <c r="Q35" s="1" t="s">
        <v>15</v>
      </c>
      <c r="R35" s="2">
        <v>845.6</v>
      </c>
      <c r="S35" s="1">
        <v>1.85</v>
      </c>
      <c r="T35" s="2">
        <f t="shared" si="2"/>
        <v>2518.5547049447559</v>
      </c>
      <c r="U35" s="1">
        <f t="shared" si="3"/>
        <v>1.0069573540224765</v>
      </c>
    </row>
    <row r="36" spans="1:21" x14ac:dyDescent="0.35">
      <c r="A36" s="3">
        <v>36</v>
      </c>
      <c r="B36" s="1" t="s">
        <v>2</v>
      </c>
      <c r="C36" s="1">
        <v>11.472</v>
      </c>
      <c r="D36" s="1">
        <v>1.67</v>
      </c>
      <c r="E36" s="1">
        <f t="shared" si="4"/>
        <v>31.994260799999996</v>
      </c>
      <c r="F36" s="1" t="s">
        <v>18</v>
      </c>
      <c r="G36" s="2">
        <v>873.1</v>
      </c>
      <c r="H36" s="1">
        <v>1.85</v>
      </c>
      <c r="I36" s="2">
        <f t="shared" si="0"/>
        <v>2294.25559581056</v>
      </c>
      <c r="J36" s="1">
        <f t="shared" si="1"/>
        <v>0.91727908060640517</v>
      </c>
      <c r="L36" s="3">
        <v>36</v>
      </c>
      <c r="M36" s="1" t="s">
        <v>7</v>
      </c>
      <c r="N36" s="1">
        <v>8.1259999999999994</v>
      </c>
      <c r="P36" s="1">
        <v>64.294444560000002</v>
      </c>
      <c r="Q36" s="1" t="s">
        <v>15</v>
      </c>
      <c r="R36" s="2">
        <v>845.6</v>
      </c>
      <c r="S36" s="1">
        <v>1.85</v>
      </c>
      <c r="T36" s="2">
        <f t="shared" si="2"/>
        <v>2530.9048145149363</v>
      </c>
      <c r="U36" s="1">
        <f t="shared" si="3"/>
        <v>1.0118951199682631</v>
      </c>
    </row>
    <row r="37" spans="1:21" x14ac:dyDescent="0.35">
      <c r="A37" s="3">
        <v>37</v>
      </c>
      <c r="B37" s="1" t="s">
        <v>2</v>
      </c>
      <c r="C37" s="1">
        <v>11.472</v>
      </c>
      <c r="D37" s="1">
        <v>1.67</v>
      </c>
      <c r="E37" s="1">
        <f t="shared" si="4"/>
        <v>31.994260799999996</v>
      </c>
      <c r="F37" s="1" t="s">
        <v>18</v>
      </c>
      <c r="G37" s="2">
        <v>873.1</v>
      </c>
      <c r="H37" s="1">
        <v>1.85</v>
      </c>
      <c r="I37" s="2">
        <f t="shared" si="0"/>
        <v>2294.25559581056</v>
      </c>
      <c r="J37" s="1">
        <f t="shared" si="1"/>
        <v>0.91727908060640517</v>
      </c>
      <c r="L37" s="3">
        <v>37</v>
      </c>
      <c r="M37" s="1" t="s">
        <v>7</v>
      </c>
      <c r="N37" s="1">
        <v>8.1259999999999994</v>
      </c>
      <c r="P37" s="1">
        <v>63.068354059999997</v>
      </c>
      <c r="Q37" s="1" t="s">
        <v>15</v>
      </c>
      <c r="R37" s="2">
        <v>845.6</v>
      </c>
      <c r="S37" s="1">
        <v>1.85</v>
      </c>
      <c r="T37" s="2">
        <f t="shared" si="2"/>
        <v>2512.4728734193859</v>
      </c>
      <c r="U37" s="1">
        <f t="shared" si="3"/>
        <v>1.0045257431591614</v>
      </c>
    </row>
    <row r="38" spans="1:21" x14ac:dyDescent="0.35">
      <c r="A38" s="3">
        <v>38</v>
      </c>
      <c r="B38" s="1" t="s">
        <v>2</v>
      </c>
      <c r="C38" s="1">
        <v>11.472</v>
      </c>
      <c r="D38" s="1">
        <v>1.67</v>
      </c>
      <c r="E38" s="1">
        <f t="shared" si="4"/>
        <v>31.994260799999996</v>
      </c>
      <c r="F38" s="1" t="s">
        <v>18</v>
      </c>
      <c r="G38" s="2">
        <v>873.1</v>
      </c>
      <c r="H38" s="1">
        <v>1.85</v>
      </c>
      <c r="I38" s="2">
        <f t="shared" si="0"/>
        <v>2294.25559581056</v>
      </c>
      <c r="J38" s="1">
        <f t="shared" si="1"/>
        <v>0.91727908060640517</v>
      </c>
      <c r="L38" s="3">
        <v>38</v>
      </c>
      <c r="M38" s="1" t="s">
        <v>7</v>
      </c>
      <c r="N38" s="1">
        <v>8.1259999999999994</v>
      </c>
      <c r="P38" s="1">
        <v>61.18484832</v>
      </c>
      <c r="Q38" s="1" t="s">
        <v>15</v>
      </c>
      <c r="R38" s="2">
        <v>845.6</v>
      </c>
      <c r="S38" s="1">
        <v>1.85</v>
      </c>
      <c r="T38" s="2">
        <f t="shared" si="2"/>
        <v>2484.1579432793924</v>
      </c>
      <c r="U38" s="1">
        <f t="shared" si="3"/>
        <v>0.99320499357324976</v>
      </c>
    </row>
    <row r="39" spans="1:21" x14ac:dyDescent="0.35">
      <c r="A39" s="3">
        <v>39</v>
      </c>
      <c r="B39" s="1" t="s">
        <v>2</v>
      </c>
      <c r="C39" s="1">
        <v>11.472</v>
      </c>
      <c r="D39" s="1">
        <v>1.67</v>
      </c>
      <c r="E39" s="1">
        <f t="shared" si="4"/>
        <v>31.994260799999996</v>
      </c>
      <c r="F39" s="1" t="s">
        <v>18</v>
      </c>
      <c r="G39" s="2">
        <v>873.1</v>
      </c>
      <c r="H39" s="1">
        <v>1.85</v>
      </c>
      <c r="I39" s="2">
        <f t="shared" si="0"/>
        <v>2294.25559581056</v>
      </c>
      <c r="J39" s="1">
        <f t="shared" si="1"/>
        <v>0.91727908060640517</v>
      </c>
      <c r="L39" s="3">
        <v>39</v>
      </c>
      <c r="M39" s="1" t="s">
        <v>7</v>
      </c>
      <c r="N39" s="1">
        <v>8.1259999999999994</v>
      </c>
      <c r="P39" s="1">
        <v>61.005970120000001</v>
      </c>
      <c r="Q39" s="1" t="s">
        <v>15</v>
      </c>
      <c r="R39" s="2">
        <v>845.6</v>
      </c>
      <c r="S39" s="1">
        <v>1.85</v>
      </c>
      <c r="T39" s="2">
        <f t="shared" si="2"/>
        <v>2481.4688494109723</v>
      </c>
      <c r="U39" s="1">
        <f t="shared" si="3"/>
        <v>0.99212985200846815</v>
      </c>
    </row>
    <row r="40" spans="1:21" x14ac:dyDescent="0.35">
      <c r="A40" s="3">
        <v>40</v>
      </c>
      <c r="B40" s="1" t="s">
        <v>2</v>
      </c>
      <c r="C40" s="1">
        <v>11.472</v>
      </c>
      <c r="D40" s="1">
        <v>1.67</v>
      </c>
      <c r="E40" s="1">
        <f t="shared" si="4"/>
        <v>31.994260799999996</v>
      </c>
      <c r="F40" s="1" t="s">
        <v>18</v>
      </c>
      <c r="G40" s="2">
        <v>873.1</v>
      </c>
      <c r="H40" s="1">
        <v>1.85</v>
      </c>
      <c r="I40" s="2">
        <f t="shared" si="0"/>
        <v>2294.25559581056</v>
      </c>
      <c r="J40" s="1">
        <f t="shared" si="1"/>
        <v>0.91727908060640517</v>
      </c>
      <c r="L40" s="3">
        <v>40</v>
      </c>
      <c r="M40" s="1" t="s">
        <v>7</v>
      </c>
      <c r="N40" s="1">
        <v>8.1259999999999994</v>
      </c>
      <c r="P40" s="1">
        <v>61.720588499999998</v>
      </c>
      <c r="Q40" s="1" t="s">
        <v>15</v>
      </c>
      <c r="R40" s="2">
        <v>845.6</v>
      </c>
      <c r="S40" s="1">
        <v>1.85</v>
      </c>
      <c r="T40" s="2">
        <f t="shared" si="2"/>
        <v>2492.2117789793501</v>
      </c>
      <c r="U40" s="1">
        <f t="shared" si="3"/>
        <v>0.99642504238546692</v>
      </c>
    </row>
    <row r="41" spans="1:21" x14ac:dyDescent="0.35">
      <c r="A41" s="3">
        <v>41</v>
      </c>
      <c r="B41" s="1" t="s">
        <v>2</v>
      </c>
      <c r="C41" s="1">
        <v>11.472</v>
      </c>
      <c r="D41" s="1">
        <v>1.67</v>
      </c>
      <c r="E41" s="1">
        <f t="shared" si="4"/>
        <v>31.994260799999996</v>
      </c>
      <c r="F41" s="1" t="s">
        <v>18</v>
      </c>
      <c r="G41" s="2">
        <v>873.1</v>
      </c>
      <c r="H41" s="1">
        <v>1.85</v>
      </c>
      <c r="I41" s="2">
        <f t="shared" si="0"/>
        <v>2294.25559581056</v>
      </c>
      <c r="J41" s="1">
        <f t="shared" si="1"/>
        <v>0.91727908060640517</v>
      </c>
      <c r="L41" s="3">
        <v>41</v>
      </c>
      <c r="M41" s="1" t="s">
        <v>7</v>
      </c>
      <c r="N41" s="1">
        <v>8.1259999999999994</v>
      </c>
      <c r="P41" s="1">
        <v>61.234375</v>
      </c>
      <c r="Q41" s="1" t="s">
        <v>15</v>
      </c>
      <c r="R41" s="2">
        <v>845.6</v>
      </c>
      <c r="S41" s="1">
        <v>1.85</v>
      </c>
      <c r="T41" s="2">
        <f t="shared" si="2"/>
        <v>2484.9024828125002</v>
      </c>
      <c r="U41" s="1">
        <f t="shared" si="3"/>
        <v>0.99350267206192877</v>
      </c>
    </row>
    <row r="42" spans="1:21" x14ac:dyDescent="0.35">
      <c r="A42" s="3">
        <v>42</v>
      </c>
      <c r="B42" s="1" t="s">
        <v>2</v>
      </c>
      <c r="C42" s="1">
        <v>11.472</v>
      </c>
      <c r="D42" s="1">
        <v>1.67</v>
      </c>
      <c r="E42" s="1">
        <f t="shared" si="4"/>
        <v>31.994260799999996</v>
      </c>
      <c r="F42" s="1" t="s">
        <v>18</v>
      </c>
      <c r="G42" s="2">
        <v>873.1</v>
      </c>
      <c r="H42" s="1">
        <v>1.85</v>
      </c>
      <c r="I42" s="2">
        <f t="shared" si="0"/>
        <v>2294.25559581056</v>
      </c>
      <c r="J42" s="1">
        <f t="shared" si="1"/>
        <v>0.91727908060640517</v>
      </c>
      <c r="L42" s="3">
        <v>42</v>
      </c>
      <c r="M42" s="1" t="s">
        <v>7</v>
      </c>
      <c r="N42" s="1">
        <v>8.1259999999999994</v>
      </c>
      <c r="P42" s="1">
        <v>62.373134389999997</v>
      </c>
      <c r="Q42" s="1" t="s">
        <v>15</v>
      </c>
      <c r="R42" s="2">
        <v>845.6</v>
      </c>
      <c r="S42" s="1">
        <v>1.85</v>
      </c>
      <c r="T42" s="2">
        <f t="shared" si="2"/>
        <v>2502.0215665983092</v>
      </c>
      <c r="U42" s="1">
        <f t="shared" si="3"/>
        <v>1.0003471480935207</v>
      </c>
    </row>
    <row r="43" spans="1:21" x14ac:dyDescent="0.35">
      <c r="A43" s="3">
        <v>43</v>
      </c>
      <c r="B43" s="1" t="s">
        <v>2</v>
      </c>
      <c r="C43" s="1">
        <v>11.472</v>
      </c>
      <c r="D43" s="1">
        <v>1.67</v>
      </c>
      <c r="E43" s="1">
        <f t="shared" si="4"/>
        <v>31.994260799999996</v>
      </c>
      <c r="F43" s="1" t="s">
        <v>18</v>
      </c>
      <c r="G43" s="2">
        <v>873.1</v>
      </c>
      <c r="H43" s="1">
        <v>1.85</v>
      </c>
      <c r="I43" s="2">
        <f t="shared" si="0"/>
        <v>2294.25559581056</v>
      </c>
      <c r="J43" s="1">
        <f t="shared" si="1"/>
        <v>0.91727908060640517</v>
      </c>
      <c r="L43" s="3">
        <v>43</v>
      </c>
      <c r="M43" s="1" t="s">
        <v>7</v>
      </c>
      <c r="N43" s="1">
        <v>8.1259999999999994</v>
      </c>
      <c r="P43" s="1">
        <v>60.73225815</v>
      </c>
      <c r="Q43" s="1" t="s">
        <v>15</v>
      </c>
      <c r="R43" s="2">
        <v>845.6</v>
      </c>
      <c r="S43" s="1">
        <v>1.85</v>
      </c>
      <c r="T43" s="2">
        <f t="shared" si="2"/>
        <v>2477.3541099947652</v>
      </c>
      <c r="U43" s="1">
        <f t="shared" si="3"/>
        <v>0.99048471517387759</v>
      </c>
    </row>
    <row r="44" spans="1:21" x14ac:dyDescent="0.35">
      <c r="A44" s="3">
        <v>44</v>
      </c>
      <c r="B44" s="1" t="s">
        <v>2</v>
      </c>
      <c r="C44" s="1">
        <v>11.472</v>
      </c>
      <c r="D44" s="1">
        <v>1.67</v>
      </c>
      <c r="E44" s="1">
        <f t="shared" si="4"/>
        <v>31.994260799999996</v>
      </c>
      <c r="F44" s="1" t="s">
        <v>18</v>
      </c>
      <c r="G44" s="2">
        <v>873.1</v>
      </c>
      <c r="H44" s="1">
        <v>1.85</v>
      </c>
      <c r="I44" s="2">
        <f t="shared" si="0"/>
        <v>2294.25559581056</v>
      </c>
      <c r="J44" s="1">
        <f t="shared" si="1"/>
        <v>0.91727908060640517</v>
      </c>
      <c r="L44" s="3">
        <v>44</v>
      </c>
      <c r="M44" s="1" t="s">
        <v>7</v>
      </c>
      <c r="N44" s="1">
        <v>8.1259999999999994</v>
      </c>
      <c r="P44" s="1">
        <v>62.917948989999999</v>
      </c>
      <c r="Q44" s="1" t="s">
        <v>15</v>
      </c>
      <c r="R44" s="2">
        <v>845.6</v>
      </c>
      <c r="S44" s="1">
        <v>1.85</v>
      </c>
      <c r="T44" s="2">
        <f t="shared" si="2"/>
        <v>2510.211818961569</v>
      </c>
      <c r="U44" s="1">
        <f t="shared" si="3"/>
        <v>1.003621738410059</v>
      </c>
    </row>
    <row r="45" spans="1:21" x14ac:dyDescent="0.35">
      <c r="A45" s="3">
        <v>45</v>
      </c>
      <c r="B45" s="1" t="s">
        <v>2</v>
      </c>
      <c r="C45" s="1">
        <v>11.472</v>
      </c>
      <c r="D45" s="1">
        <v>1.67</v>
      </c>
      <c r="E45" s="1">
        <f t="shared" si="4"/>
        <v>31.994260799999996</v>
      </c>
      <c r="F45" s="1" t="s">
        <v>18</v>
      </c>
      <c r="G45" s="2">
        <v>873.1</v>
      </c>
      <c r="H45" s="1">
        <v>1.85</v>
      </c>
      <c r="I45" s="2">
        <f t="shared" si="0"/>
        <v>2294.25559581056</v>
      </c>
      <c r="J45" s="1">
        <f t="shared" si="1"/>
        <v>0.91727908060640517</v>
      </c>
      <c r="L45" s="3">
        <v>45</v>
      </c>
      <c r="M45" s="1" t="s">
        <v>7</v>
      </c>
      <c r="N45" s="1">
        <v>8.1259999999999994</v>
      </c>
      <c r="P45" s="1">
        <v>60.777272539999998</v>
      </c>
      <c r="Q45" s="1" t="s">
        <v>15</v>
      </c>
      <c r="R45" s="2">
        <v>845.6</v>
      </c>
      <c r="S45" s="1">
        <v>1.85</v>
      </c>
      <c r="T45" s="2">
        <f t="shared" si="2"/>
        <v>2478.0308158210742</v>
      </c>
      <c r="U45" s="1">
        <f t="shared" si="3"/>
        <v>0.9907552726912402</v>
      </c>
    </row>
    <row r="46" spans="1:21" x14ac:dyDescent="0.35">
      <c r="A46" s="3">
        <v>46</v>
      </c>
      <c r="B46" s="1" t="s">
        <v>2</v>
      </c>
      <c r="C46" s="1">
        <v>11.472</v>
      </c>
      <c r="D46" s="1">
        <v>1.67</v>
      </c>
      <c r="E46" s="1">
        <f t="shared" si="4"/>
        <v>31.994260799999996</v>
      </c>
      <c r="F46" s="1" t="s">
        <v>18</v>
      </c>
      <c r="G46" s="2">
        <v>873.1</v>
      </c>
      <c r="H46" s="1">
        <v>1.85</v>
      </c>
      <c r="I46" s="2">
        <f t="shared" si="0"/>
        <v>2294.25559581056</v>
      </c>
      <c r="J46" s="1">
        <f t="shared" si="1"/>
        <v>0.91727908060640517</v>
      </c>
      <c r="L46" s="3">
        <v>46</v>
      </c>
      <c r="M46" s="1" t="s">
        <v>7</v>
      </c>
      <c r="N46" s="1">
        <v>8.1259999999999994</v>
      </c>
      <c r="P46" s="1">
        <v>61.489744039999998</v>
      </c>
      <c r="Q46" s="1" t="s">
        <v>15</v>
      </c>
      <c r="R46" s="2">
        <v>845.6</v>
      </c>
      <c r="S46" s="1">
        <v>1.85</v>
      </c>
      <c r="T46" s="2">
        <f t="shared" si="2"/>
        <v>2488.7414711277243</v>
      </c>
      <c r="U46" s="1">
        <f t="shared" si="3"/>
        <v>0.99503755931628601</v>
      </c>
    </row>
    <row r="47" spans="1:21" x14ac:dyDescent="0.35">
      <c r="A47" s="3">
        <v>47</v>
      </c>
      <c r="B47" s="1" t="s">
        <v>2</v>
      </c>
      <c r="C47" s="1">
        <v>11.472</v>
      </c>
      <c r="D47" s="1">
        <v>1.67</v>
      </c>
      <c r="E47" s="1">
        <f t="shared" si="4"/>
        <v>31.994260799999996</v>
      </c>
      <c r="F47" s="1" t="s">
        <v>18</v>
      </c>
      <c r="G47" s="2">
        <v>873.1</v>
      </c>
      <c r="H47" s="1">
        <v>1.85</v>
      </c>
      <c r="I47" s="2">
        <f t="shared" si="0"/>
        <v>2294.25559581056</v>
      </c>
      <c r="J47" s="1">
        <f t="shared" si="1"/>
        <v>0.91727908060640517</v>
      </c>
      <c r="L47" s="3">
        <v>47</v>
      </c>
      <c r="M47" s="1" t="s">
        <v>7</v>
      </c>
      <c r="N47" s="1">
        <v>8.1259999999999994</v>
      </c>
      <c r="P47" s="1">
        <v>62.563333380000003</v>
      </c>
      <c r="Q47" s="1" t="s">
        <v>15</v>
      </c>
      <c r="R47" s="2">
        <v>845.6</v>
      </c>
      <c r="S47" s="1">
        <v>1.85</v>
      </c>
      <c r="T47" s="2">
        <f t="shared" si="2"/>
        <v>2504.8808470348781</v>
      </c>
      <c r="U47" s="1">
        <f t="shared" si="3"/>
        <v>1.0014903328959643</v>
      </c>
    </row>
    <row r="48" spans="1:21" x14ac:dyDescent="0.35">
      <c r="A48" s="3">
        <v>48</v>
      </c>
      <c r="B48" s="1" t="s">
        <v>2</v>
      </c>
      <c r="C48" s="1">
        <v>11.472</v>
      </c>
      <c r="D48" s="1">
        <v>1.67</v>
      </c>
      <c r="E48" s="1">
        <f t="shared" si="4"/>
        <v>31.994260799999996</v>
      </c>
      <c r="F48" s="1" t="s">
        <v>18</v>
      </c>
      <c r="G48" s="2">
        <v>873.1</v>
      </c>
      <c r="H48" s="1">
        <v>1.85</v>
      </c>
      <c r="I48" s="2">
        <f t="shared" si="0"/>
        <v>2294.25559581056</v>
      </c>
      <c r="J48" s="1">
        <f t="shared" si="1"/>
        <v>0.91727908060640517</v>
      </c>
      <c r="L48" s="3">
        <v>48</v>
      </c>
      <c r="M48" s="1" t="s">
        <v>7</v>
      </c>
      <c r="N48" s="1">
        <v>8.1259999999999994</v>
      </c>
      <c r="P48" s="1">
        <v>60.742423899999999</v>
      </c>
      <c r="Q48" s="1" t="s">
        <v>15</v>
      </c>
      <c r="R48" s="2">
        <v>845.6</v>
      </c>
      <c r="S48" s="1">
        <v>1.85</v>
      </c>
      <c r="T48" s="2">
        <f t="shared" si="2"/>
        <v>2477.5069327310903</v>
      </c>
      <c r="U48" s="1">
        <f t="shared" si="3"/>
        <v>0.99054581608143477</v>
      </c>
    </row>
    <row r="49" spans="1:21" x14ac:dyDescent="0.35">
      <c r="A49" s="3">
        <v>49</v>
      </c>
      <c r="B49" s="1" t="s">
        <v>2</v>
      </c>
      <c r="C49" s="1">
        <v>11.472</v>
      </c>
      <c r="D49" s="1">
        <v>1.67</v>
      </c>
      <c r="E49" s="1">
        <f t="shared" si="4"/>
        <v>31.994260799999996</v>
      </c>
      <c r="F49" s="1" t="s">
        <v>18</v>
      </c>
      <c r="G49" s="2">
        <v>873.1</v>
      </c>
      <c r="H49" s="1">
        <v>1.85</v>
      </c>
      <c r="I49" s="2">
        <f t="shared" si="0"/>
        <v>2294.25559581056</v>
      </c>
      <c r="J49" s="1">
        <f t="shared" si="1"/>
        <v>0.91727908060640517</v>
      </c>
      <c r="L49" s="3">
        <v>49</v>
      </c>
      <c r="M49" s="1" t="s">
        <v>7</v>
      </c>
      <c r="N49" s="1">
        <v>8.1259999999999994</v>
      </c>
      <c r="P49" s="1">
        <v>59.439999829999998</v>
      </c>
      <c r="Q49" s="1" t="s">
        <v>15</v>
      </c>
      <c r="R49" s="2">
        <v>845.6</v>
      </c>
      <c r="S49" s="1">
        <v>1.85</v>
      </c>
      <c r="T49" s="2">
        <f t="shared" si="2"/>
        <v>2457.9274614443734</v>
      </c>
      <c r="U49" s="1">
        <f t="shared" si="3"/>
        <v>0.98271763884894381</v>
      </c>
    </row>
    <row r="50" spans="1:21" x14ac:dyDescent="0.35">
      <c r="A50" s="3">
        <v>50</v>
      </c>
      <c r="B50" s="1" t="s">
        <v>2</v>
      </c>
      <c r="C50" s="1">
        <v>11.472</v>
      </c>
      <c r="D50" s="1">
        <v>1.67</v>
      </c>
      <c r="E50" s="1">
        <f t="shared" si="4"/>
        <v>31.994260799999996</v>
      </c>
      <c r="F50" s="1" t="s">
        <v>18</v>
      </c>
      <c r="G50" s="2">
        <v>873.1</v>
      </c>
      <c r="H50" s="1">
        <v>1.85</v>
      </c>
      <c r="I50" s="2">
        <f t="shared" si="0"/>
        <v>2294.25559581056</v>
      </c>
      <c r="J50" s="1">
        <f t="shared" si="1"/>
        <v>0.91727908060640517</v>
      </c>
      <c r="L50" s="3">
        <v>50</v>
      </c>
      <c r="M50" s="1" t="s">
        <v>7</v>
      </c>
      <c r="N50" s="1">
        <v>8.1259999999999994</v>
      </c>
      <c r="P50" s="1">
        <v>60.75850784</v>
      </c>
      <c r="Q50" s="1" t="s">
        <v>24</v>
      </c>
      <c r="R50" s="2">
        <v>845.6</v>
      </c>
      <c r="S50" s="1">
        <v>1.85</v>
      </c>
      <c r="T50" s="2">
        <f t="shared" si="2"/>
        <v>2477.748724209504</v>
      </c>
      <c r="U50" s="1">
        <f t="shared" si="3"/>
        <v>0.99064248807623023</v>
      </c>
    </row>
    <row r="51" spans="1:21" x14ac:dyDescent="0.35">
      <c r="A51" s="3">
        <v>51</v>
      </c>
      <c r="B51" s="1" t="s">
        <v>2</v>
      </c>
      <c r="C51" s="1">
        <v>11.472</v>
      </c>
      <c r="D51" s="1">
        <v>1.67</v>
      </c>
      <c r="E51" s="1">
        <f t="shared" si="4"/>
        <v>31.994260799999996</v>
      </c>
      <c r="F51" s="1" t="s">
        <v>18</v>
      </c>
      <c r="G51" s="2">
        <v>873.1</v>
      </c>
      <c r="H51" s="1">
        <v>1.85</v>
      </c>
      <c r="I51" s="2">
        <f t="shared" si="0"/>
        <v>2294.25559581056</v>
      </c>
      <c r="J51" s="1">
        <f t="shared" si="1"/>
        <v>0.91727908060640517</v>
      </c>
      <c r="L51" s="3">
        <v>51</v>
      </c>
      <c r="M51" s="1" t="s">
        <v>7</v>
      </c>
      <c r="N51" s="1">
        <v>8.1259999999999994</v>
      </c>
      <c r="P51" s="1">
        <v>60.75850784</v>
      </c>
      <c r="Q51" s="1" t="s">
        <v>24</v>
      </c>
      <c r="R51" s="2">
        <v>845.6</v>
      </c>
      <c r="S51" s="1">
        <v>1.85</v>
      </c>
      <c r="T51" s="2">
        <f t="shared" si="2"/>
        <v>2477.748724209504</v>
      </c>
      <c r="U51" s="1">
        <f t="shared" si="3"/>
        <v>0.99064248807623023</v>
      </c>
    </row>
    <row r="52" spans="1:21" x14ac:dyDescent="0.35">
      <c r="A52" s="3">
        <v>52</v>
      </c>
      <c r="B52" s="1" t="s">
        <v>2</v>
      </c>
      <c r="C52" s="1">
        <v>11.472</v>
      </c>
      <c r="D52" s="1">
        <v>1.67</v>
      </c>
      <c r="E52" s="1">
        <f t="shared" si="4"/>
        <v>31.994260799999996</v>
      </c>
      <c r="F52" s="1" t="s">
        <v>18</v>
      </c>
      <c r="G52" s="2">
        <v>873.1</v>
      </c>
      <c r="H52" s="1">
        <v>1.85</v>
      </c>
      <c r="I52" s="2">
        <f t="shared" si="0"/>
        <v>2294.25559581056</v>
      </c>
      <c r="J52" s="1">
        <f t="shared" si="1"/>
        <v>0.91727908060640517</v>
      </c>
      <c r="L52" s="3">
        <v>52</v>
      </c>
      <c r="M52" s="1" t="s">
        <v>7</v>
      </c>
      <c r="N52" s="1">
        <v>8.1259999999999994</v>
      </c>
      <c r="P52" s="1">
        <v>60.75850784</v>
      </c>
      <c r="Q52" s="1" t="s">
        <v>24</v>
      </c>
      <c r="R52" s="2">
        <v>845.6</v>
      </c>
      <c r="S52" s="1">
        <v>1.85</v>
      </c>
      <c r="T52" s="2">
        <f t="shared" si="2"/>
        <v>2477.748724209504</v>
      </c>
      <c r="U52" s="1">
        <f t="shared" si="3"/>
        <v>0.99064248807623023</v>
      </c>
    </row>
    <row r="53" spans="1:21" x14ac:dyDescent="0.35">
      <c r="A53" s="3">
        <v>53</v>
      </c>
      <c r="B53" s="1" t="s">
        <v>2</v>
      </c>
      <c r="C53" s="1">
        <v>11.472</v>
      </c>
      <c r="D53" s="1">
        <v>1.67</v>
      </c>
      <c r="E53" s="1">
        <f t="shared" si="4"/>
        <v>31.994260799999996</v>
      </c>
      <c r="F53" s="1" t="s">
        <v>18</v>
      </c>
      <c r="G53" s="2">
        <v>873.1</v>
      </c>
      <c r="H53" s="1">
        <v>1.85</v>
      </c>
      <c r="I53" s="2">
        <f t="shared" si="0"/>
        <v>2294.25559581056</v>
      </c>
      <c r="J53" s="1">
        <f t="shared" si="1"/>
        <v>0.91727908060640517</v>
      </c>
      <c r="L53" s="3">
        <v>53</v>
      </c>
      <c r="M53" s="1" t="s">
        <v>7</v>
      </c>
      <c r="N53" s="1">
        <v>8.1259999999999994</v>
      </c>
      <c r="P53" s="1">
        <v>60.75850784</v>
      </c>
      <c r="Q53" s="1" t="s">
        <v>24</v>
      </c>
      <c r="R53" s="2">
        <v>845.6</v>
      </c>
      <c r="S53" s="1">
        <v>1.85</v>
      </c>
      <c r="T53" s="2">
        <f t="shared" si="2"/>
        <v>2477.748724209504</v>
      </c>
      <c r="U53" s="1">
        <f t="shared" si="3"/>
        <v>0.99064248807623023</v>
      </c>
    </row>
    <row r="54" spans="1:21" x14ac:dyDescent="0.35">
      <c r="A54" s="3">
        <v>54</v>
      </c>
      <c r="B54" s="1" t="s">
        <v>2</v>
      </c>
      <c r="C54" s="1">
        <v>11.472</v>
      </c>
      <c r="D54" s="1">
        <v>1.67</v>
      </c>
      <c r="E54" s="1">
        <f t="shared" si="4"/>
        <v>31.994260799999996</v>
      </c>
      <c r="F54" s="1" t="s">
        <v>18</v>
      </c>
      <c r="G54" s="2">
        <v>873.1</v>
      </c>
      <c r="H54" s="1">
        <v>1.85</v>
      </c>
      <c r="I54" s="2">
        <f t="shared" si="0"/>
        <v>2294.25559581056</v>
      </c>
      <c r="J54" s="1">
        <f t="shared" si="1"/>
        <v>0.91727908060640517</v>
      </c>
      <c r="L54" s="3">
        <v>54</v>
      </c>
      <c r="M54" s="1" t="s">
        <v>7</v>
      </c>
      <c r="N54" s="1">
        <v>8.1259999999999994</v>
      </c>
      <c r="P54" s="1">
        <v>60.75850784</v>
      </c>
      <c r="Q54" s="1" t="s">
        <v>24</v>
      </c>
      <c r="R54" s="2">
        <v>845.6</v>
      </c>
      <c r="S54" s="1">
        <v>1.85</v>
      </c>
      <c r="T54" s="2">
        <f t="shared" si="2"/>
        <v>2477.748724209504</v>
      </c>
      <c r="U54" s="1">
        <f t="shared" si="3"/>
        <v>0.99064248807623023</v>
      </c>
    </row>
    <row r="55" spans="1:21" x14ac:dyDescent="0.35">
      <c r="A55" s="3">
        <v>55</v>
      </c>
      <c r="B55" s="1" t="s">
        <v>2</v>
      </c>
      <c r="C55" s="1">
        <v>11.472</v>
      </c>
      <c r="D55" s="1">
        <v>1.67</v>
      </c>
      <c r="E55" s="1">
        <f t="shared" si="4"/>
        <v>31.994260799999996</v>
      </c>
      <c r="F55" s="1" t="s">
        <v>18</v>
      </c>
      <c r="G55" s="2">
        <v>873.1</v>
      </c>
      <c r="H55" s="1">
        <v>1.85</v>
      </c>
      <c r="I55" s="2">
        <f t="shared" si="0"/>
        <v>2294.25559581056</v>
      </c>
      <c r="J55" s="1">
        <f t="shared" si="1"/>
        <v>0.91727908060640517</v>
      </c>
      <c r="L55" s="3">
        <v>55</v>
      </c>
      <c r="M55" s="1" t="s">
        <v>7</v>
      </c>
      <c r="N55" s="1">
        <v>8.1259999999999994</v>
      </c>
      <c r="P55" s="1">
        <v>60.75850784</v>
      </c>
      <c r="Q55" s="1" t="s">
        <v>24</v>
      </c>
      <c r="R55" s="2">
        <v>845.6</v>
      </c>
      <c r="S55" s="1">
        <v>1.85</v>
      </c>
      <c r="T55" s="2">
        <f t="shared" si="2"/>
        <v>2477.748724209504</v>
      </c>
      <c r="U55" s="1">
        <f t="shared" si="3"/>
        <v>0.99064248807623023</v>
      </c>
    </row>
    <row r="56" spans="1:21" x14ac:dyDescent="0.35">
      <c r="A56" s="3">
        <v>56</v>
      </c>
      <c r="B56" s="1" t="s">
        <v>2</v>
      </c>
      <c r="C56" s="1">
        <v>11.472</v>
      </c>
      <c r="D56" s="1">
        <v>1.67</v>
      </c>
      <c r="E56" s="1">
        <f t="shared" si="4"/>
        <v>31.994260799999996</v>
      </c>
      <c r="F56" s="1" t="s">
        <v>18</v>
      </c>
      <c r="G56" s="2">
        <v>873.1</v>
      </c>
      <c r="H56" s="1">
        <v>1.85</v>
      </c>
      <c r="I56" s="2">
        <f t="shared" si="0"/>
        <v>2294.25559581056</v>
      </c>
      <c r="J56" s="1">
        <f t="shared" si="1"/>
        <v>0.91727908060640517</v>
      </c>
      <c r="L56" s="3">
        <v>56</v>
      </c>
      <c r="M56" s="1" t="s">
        <v>7</v>
      </c>
      <c r="N56" s="1">
        <v>8.1259999999999994</v>
      </c>
      <c r="P56" s="1">
        <v>60.75850784</v>
      </c>
      <c r="Q56" s="1" t="s">
        <v>24</v>
      </c>
      <c r="R56" s="2">
        <v>845.6</v>
      </c>
      <c r="S56" s="1">
        <v>1.85</v>
      </c>
      <c r="T56" s="2">
        <f t="shared" si="2"/>
        <v>2477.748724209504</v>
      </c>
      <c r="U56" s="1">
        <f t="shared" si="3"/>
        <v>0.99064248807623023</v>
      </c>
    </row>
    <row r="57" spans="1:21" x14ac:dyDescent="0.35">
      <c r="A57" s="3">
        <v>57</v>
      </c>
      <c r="B57" s="1" t="s">
        <v>2</v>
      </c>
      <c r="C57" s="1">
        <v>11.472</v>
      </c>
      <c r="D57" s="1">
        <v>1.67</v>
      </c>
      <c r="E57" s="1">
        <f t="shared" si="4"/>
        <v>31.994260799999996</v>
      </c>
      <c r="F57" s="1" t="s">
        <v>18</v>
      </c>
      <c r="G57" s="2">
        <v>873.1</v>
      </c>
      <c r="H57" s="1">
        <v>1.85</v>
      </c>
      <c r="I57" s="2">
        <f t="shared" si="0"/>
        <v>2294.25559581056</v>
      </c>
      <c r="J57" s="1">
        <f t="shared" si="1"/>
        <v>0.91727908060640517</v>
      </c>
      <c r="L57" s="3">
        <v>57</v>
      </c>
      <c r="M57" s="1" t="s">
        <v>7</v>
      </c>
      <c r="N57" s="1">
        <v>8.1259999999999994</v>
      </c>
      <c r="P57" s="1">
        <v>60.75850784</v>
      </c>
      <c r="Q57" s="1" t="s">
        <v>24</v>
      </c>
      <c r="R57" s="2">
        <v>845.6</v>
      </c>
      <c r="S57" s="1">
        <v>1.85</v>
      </c>
      <c r="T57" s="2">
        <f t="shared" si="2"/>
        <v>2477.748724209504</v>
      </c>
      <c r="U57" s="1">
        <f t="shared" si="3"/>
        <v>0.99064248807623023</v>
      </c>
    </row>
    <row r="58" spans="1:21" x14ac:dyDescent="0.35">
      <c r="A58" s="3">
        <v>58</v>
      </c>
      <c r="B58" s="1" t="s">
        <v>2</v>
      </c>
      <c r="C58" s="1">
        <v>11.472</v>
      </c>
      <c r="D58" s="1">
        <v>1.67</v>
      </c>
      <c r="E58" s="1">
        <f t="shared" si="4"/>
        <v>31.994260799999996</v>
      </c>
      <c r="F58" s="1" t="s">
        <v>18</v>
      </c>
      <c r="G58" s="2">
        <v>873.1</v>
      </c>
      <c r="H58" s="1">
        <v>1.85</v>
      </c>
      <c r="I58" s="2">
        <f t="shared" si="0"/>
        <v>2294.25559581056</v>
      </c>
      <c r="J58" s="1">
        <f t="shared" si="1"/>
        <v>0.91727908060640517</v>
      </c>
      <c r="L58" s="3">
        <v>58</v>
      </c>
      <c r="M58" s="1" t="s">
        <v>7</v>
      </c>
      <c r="N58" s="1">
        <v>8.1259999999999994</v>
      </c>
      <c r="P58" s="1">
        <v>60.75850784</v>
      </c>
      <c r="Q58" s="1" t="s">
        <v>24</v>
      </c>
      <c r="R58" s="2">
        <v>845.6</v>
      </c>
      <c r="S58" s="1">
        <v>1.85</v>
      </c>
      <c r="T58" s="2">
        <f t="shared" si="2"/>
        <v>2477.748724209504</v>
      </c>
      <c r="U58" s="1">
        <f t="shared" si="3"/>
        <v>0.99064248807623023</v>
      </c>
    </row>
    <row r="59" spans="1:21" x14ac:dyDescent="0.35">
      <c r="A59" s="3">
        <v>59</v>
      </c>
      <c r="B59" s="1" t="s">
        <v>2</v>
      </c>
      <c r="C59" s="1">
        <v>11.472</v>
      </c>
      <c r="D59" s="1">
        <v>1.67</v>
      </c>
      <c r="E59" s="1">
        <f t="shared" si="4"/>
        <v>31.994260799999996</v>
      </c>
      <c r="F59" s="1" t="s">
        <v>18</v>
      </c>
      <c r="G59" s="2">
        <v>873.1</v>
      </c>
      <c r="H59" s="1">
        <v>1.85</v>
      </c>
      <c r="I59" s="2">
        <f t="shared" si="0"/>
        <v>2294.25559581056</v>
      </c>
      <c r="J59" s="1">
        <f t="shared" si="1"/>
        <v>0.91727908060640517</v>
      </c>
      <c r="L59" s="3">
        <v>59</v>
      </c>
      <c r="M59" s="1" t="s">
        <v>7</v>
      </c>
      <c r="N59" s="1">
        <v>8.1259999999999994</v>
      </c>
      <c r="P59" s="1">
        <v>60.75850784</v>
      </c>
      <c r="Q59" s="1" t="s">
        <v>24</v>
      </c>
      <c r="R59" s="2">
        <v>845.6</v>
      </c>
      <c r="S59" s="1">
        <v>1.85</v>
      </c>
      <c r="T59" s="2">
        <f t="shared" si="2"/>
        <v>2477.748724209504</v>
      </c>
      <c r="U59" s="1">
        <f t="shared" si="3"/>
        <v>0.99064248807623023</v>
      </c>
    </row>
    <row r="60" spans="1:21" x14ac:dyDescent="0.35">
      <c r="A60" s="3">
        <v>60</v>
      </c>
      <c r="B60" s="1" t="s">
        <v>2</v>
      </c>
      <c r="C60" s="1">
        <v>11.711</v>
      </c>
      <c r="D60" s="1">
        <v>1.67</v>
      </c>
      <c r="E60" s="1">
        <f t="shared" si="4"/>
        <v>32.660807899999995</v>
      </c>
      <c r="F60" s="1" t="s">
        <v>18</v>
      </c>
      <c r="G60" s="2">
        <v>587.70000000000005</v>
      </c>
      <c r="H60" s="1">
        <v>1.85</v>
      </c>
      <c r="I60" s="2">
        <f t="shared" si="0"/>
        <v>1794.8528344362651</v>
      </c>
      <c r="J60" s="1">
        <f t="shared" si="1"/>
        <v>0.71761008703733009</v>
      </c>
      <c r="L60" s="3">
        <v>60</v>
      </c>
      <c r="M60" s="1" t="s">
        <v>7</v>
      </c>
      <c r="N60" s="1">
        <v>9.0220000000000002</v>
      </c>
      <c r="P60" s="1">
        <v>60.75850784</v>
      </c>
      <c r="Q60" s="1" t="s">
        <v>24</v>
      </c>
      <c r="R60" s="2">
        <v>658.5</v>
      </c>
      <c r="S60" s="1">
        <v>1.85</v>
      </c>
      <c r="T60" s="2">
        <f t="shared" si="2"/>
        <v>2232.3270268050878</v>
      </c>
      <c r="U60" s="1">
        <f t="shared" si="3"/>
        <v>0.89251907525027119</v>
      </c>
    </row>
    <row r="61" spans="1:21" x14ac:dyDescent="0.35">
      <c r="A61" s="3">
        <v>61</v>
      </c>
      <c r="B61" s="1" t="s">
        <v>2</v>
      </c>
      <c r="C61" s="1">
        <v>11.711</v>
      </c>
      <c r="D61" s="1">
        <v>1.67</v>
      </c>
      <c r="E61" s="1">
        <f t="shared" si="4"/>
        <v>32.660807899999995</v>
      </c>
      <c r="F61" s="1" t="s">
        <v>18</v>
      </c>
      <c r="G61" s="2">
        <v>587.70000000000005</v>
      </c>
      <c r="H61" s="1">
        <v>1.85</v>
      </c>
      <c r="I61" s="2">
        <f t="shared" si="0"/>
        <v>1794.8528344362651</v>
      </c>
      <c r="J61" s="1">
        <f t="shared" si="1"/>
        <v>0.71761008703733009</v>
      </c>
      <c r="L61" s="3">
        <v>61</v>
      </c>
      <c r="M61" s="1" t="s">
        <v>7</v>
      </c>
      <c r="N61" s="1">
        <v>9.0220000000000002</v>
      </c>
      <c r="P61" s="1">
        <v>60.75850784</v>
      </c>
      <c r="Q61" s="1" t="s">
        <v>24</v>
      </c>
      <c r="R61" s="2">
        <v>658.5</v>
      </c>
      <c r="S61" s="1">
        <v>1.85</v>
      </c>
      <c r="T61" s="2">
        <f t="shared" si="2"/>
        <v>2232.3270268050878</v>
      </c>
      <c r="U61" s="1">
        <f t="shared" si="3"/>
        <v>0.89251907525027119</v>
      </c>
    </row>
    <row r="62" spans="1:21" x14ac:dyDescent="0.35">
      <c r="A62" s="3">
        <v>62</v>
      </c>
      <c r="B62" s="1" t="s">
        <v>2</v>
      </c>
      <c r="C62" s="1">
        <v>11.711</v>
      </c>
      <c r="D62" s="1">
        <v>1.67</v>
      </c>
      <c r="E62" s="1">
        <f t="shared" si="4"/>
        <v>32.660807899999995</v>
      </c>
      <c r="F62" s="1" t="s">
        <v>18</v>
      </c>
      <c r="G62" s="2">
        <v>587.70000000000005</v>
      </c>
      <c r="H62" s="1">
        <v>1.85</v>
      </c>
      <c r="I62" s="2">
        <f t="shared" si="0"/>
        <v>1794.8528344362651</v>
      </c>
      <c r="J62" s="1">
        <f t="shared" si="1"/>
        <v>0.71761008703733009</v>
      </c>
      <c r="L62" s="3">
        <v>62</v>
      </c>
      <c r="M62" s="1" t="s">
        <v>7</v>
      </c>
      <c r="N62" s="1">
        <v>9.0220000000000002</v>
      </c>
      <c r="P62" s="1">
        <v>60.75850784</v>
      </c>
      <c r="Q62" s="1" t="s">
        <v>24</v>
      </c>
      <c r="R62" s="2">
        <v>658.5</v>
      </c>
      <c r="S62" s="1">
        <v>1.85</v>
      </c>
      <c r="T62" s="2">
        <f t="shared" si="2"/>
        <v>2232.3270268050878</v>
      </c>
      <c r="U62" s="1">
        <f t="shared" si="3"/>
        <v>0.89251907525027119</v>
      </c>
    </row>
    <row r="63" spans="1:21" x14ac:dyDescent="0.35">
      <c r="A63" s="3">
        <v>63</v>
      </c>
      <c r="B63" s="1" t="s">
        <v>2</v>
      </c>
      <c r="C63" s="1">
        <v>11.711</v>
      </c>
      <c r="D63" s="1">
        <v>1.67</v>
      </c>
      <c r="E63" s="1">
        <f t="shared" si="4"/>
        <v>32.660807899999995</v>
      </c>
      <c r="F63" s="1" t="s">
        <v>18</v>
      </c>
      <c r="G63" s="2">
        <v>587.70000000000005</v>
      </c>
      <c r="H63" s="1">
        <v>1.85</v>
      </c>
      <c r="I63" s="2">
        <f t="shared" si="0"/>
        <v>1794.8528344362651</v>
      </c>
      <c r="J63" s="1">
        <f t="shared" si="1"/>
        <v>0.71761008703733009</v>
      </c>
      <c r="L63" s="3">
        <v>63</v>
      </c>
      <c r="M63" s="1" t="s">
        <v>7</v>
      </c>
      <c r="N63" s="1">
        <v>9.0220000000000002</v>
      </c>
      <c r="P63" s="1">
        <v>60.75850784</v>
      </c>
      <c r="Q63" s="1" t="s">
        <v>24</v>
      </c>
      <c r="R63" s="2">
        <v>658.5</v>
      </c>
      <c r="S63" s="1">
        <v>1.85</v>
      </c>
      <c r="T63" s="2">
        <f t="shared" si="2"/>
        <v>2232.3270268050878</v>
      </c>
      <c r="U63" s="1">
        <f t="shared" si="3"/>
        <v>0.89251907525027119</v>
      </c>
    </row>
    <row r="64" spans="1:21" x14ac:dyDescent="0.35">
      <c r="A64" s="3">
        <v>64</v>
      </c>
      <c r="B64" s="1" t="s">
        <v>2</v>
      </c>
      <c r="C64" s="1">
        <v>11.711</v>
      </c>
      <c r="D64" s="1">
        <v>1.67</v>
      </c>
      <c r="E64" s="1">
        <f t="shared" si="4"/>
        <v>32.660807899999995</v>
      </c>
      <c r="F64" s="1" t="s">
        <v>18</v>
      </c>
      <c r="G64" s="2">
        <v>587.70000000000005</v>
      </c>
      <c r="H64" s="1">
        <v>1.85</v>
      </c>
      <c r="I64" s="2">
        <f t="shared" si="0"/>
        <v>1794.8528344362651</v>
      </c>
      <c r="J64" s="1">
        <f t="shared" si="1"/>
        <v>0.71761008703733009</v>
      </c>
      <c r="L64" s="3">
        <v>64</v>
      </c>
      <c r="M64" s="1" t="s">
        <v>7</v>
      </c>
      <c r="N64" s="1">
        <v>9.0220000000000002</v>
      </c>
      <c r="P64" s="1">
        <v>60.75850784</v>
      </c>
      <c r="Q64" s="1" t="s">
        <v>24</v>
      </c>
      <c r="R64" s="2">
        <v>658.5</v>
      </c>
      <c r="S64" s="1">
        <v>1.85</v>
      </c>
      <c r="T64" s="2">
        <f t="shared" si="2"/>
        <v>2232.3270268050878</v>
      </c>
      <c r="U64" s="1">
        <f t="shared" si="3"/>
        <v>0.89251907525027119</v>
      </c>
    </row>
    <row r="65" spans="1:21" x14ac:dyDescent="0.35">
      <c r="A65" s="3">
        <v>65</v>
      </c>
      <c r="B65" s="1" t="s">
        <v>2</v>
      </c>
      <c r="C65" s="1">
        <v>11.711</v>
      </c>
      <c r="D65" s="1">
        <v>1.67</v>
      </c>
      <c r="E65" s="1">
        <f t="shared" si="4"/>
        <v>32.660807899999995</v>
      </c>
      <c r="F65" s="1" t="s">
        <v>18</v>
      </c>
      <c r="G65" s="2">
        <v>587.70000000000005</v>
      </c>
      <c r="H65" s="1">
        <v>1.85</v>
      </c>
      <c r="I65" s="2">
        <f t="shared" si="0"/>
        <v>1794.8528344362651</v>
      </c>
      <c r="J65" s="1">
        <f t="shared" si="1"/>
        <v>0.71761008703733009</v>
      </c>
      <c r="L65" s="3">
        <v>65</v>
      </c>
      <c r="M65" s="1" t="s">
        <v>7</v>
      </c>
      <c r="N65" s="1">
        <v>9.0220000000000002</v>
      </c>
      <c r="P65" s="1">
        <v>60.75850784</v>
      </c>
      <c r="Q65" s="1" t="s">
        <v>24</v>
      </c>
      <c r="R65" s="2">
        <v>658.5</v>
      </c>
      <c r="S65" s="1">
        <v>1.85</v>
      </c>
      <c r="T65" s="2">
        <f t="shared" si="2"/>
        <v>2232.3270268050878</v>
      </c>
      <c r="U65" s="1">
        <f t="shared" si="3"/>
        <v>0.89251907525027119</v>
      </c>
    </row>
    <row r="66" spans="1:21" x14ac:dyDescent="0.35">
      <c r="A66" s="3">
        <v>66</v>
      </c>
      <c r="B66" s="1" t="s">
        <v>2</v>
      </c>
      <c r="C66" s="1">
        <v>11.711</v>
      </c>
      <c r="D66" s="1">
        <v>1.67</v>
      </c>
      <c r="E66" s="1">
        <f t="shared" si="4"/>
        <v>32.660807899999995</v>
      </c>
      <c r="F66" s="1" t="s">
        <v>18</v>
      </c>
      <c r="G66" s="2">
        <v>587.70000000000005</v>
      </c>
      <c r="H66" s="1">
        <v>1.85</v>
      </c>
      <c r="I66" s="2">
        <f t="shared" si="0"/>
        <v>1794.8528344362651</v>
      </c>
      <c r="J66" s="1">
        <f t="shared" si="1"/>
        <v>0.71761008703733009</v>
      </c>
      <c r="L66" s="3">
        <v>66</v>
      </c>
      <c r="M66" s="1" t="s">
        <v>7</v>
      </c>
      <c r="N66" s="1">
        <v>9.0220000000000002</v>
      </c>
      <c r="P66" s="1">
        <v>60.75850784</v>
      </c>
      <c r="Q66" s="1" t="s">
        <v>24</v>
      </c>
      <c r="R66" s="2">
        <v>658.5</v>
      </c>
      <c r="S66" s="1">
        <v>1.85</v>
      </c>
      <c r="T66" s="2">
        <f t="shared" si="2"/>
        <v>2232.3270268050878</v>
      </c>
      <c r="U66" s="1">
        <f t="shared" si="3"/>
        <v>0.89251907525027119</v>
      </c>
    </row>
    <row r="67" spans="1:21" x14ac:dyDescent="0.35">
      <c r="A67" s="3">
        <v>67</v>
      </c>
      <c r="B67" s="1" t="s">
        <v>2</v>
      </c>
      <c r="C67" s="1">
        <v>11.711</v>
      </c>
      <c r="D67" s="1">
        <v>1.67</v>
      </c>
      <c r="E67" s="1">
        <f t="shared" si="4"/>
        <v>32.660807899999995</v>
      </c>
      <c r="F67" s="1" t="s">
        <v>18</v>
      </c>
      <c r="G67" s="2">
        <v>587.70000000000005</v>
      </c>
      <c r="H67" s="1">
        <v>1.85</v>
      </c>
      <c r="I67" s="2">
        <f t="shared" ref="I67:I99" si="5">(C67*E67+G67)*H67</f>
        <v>1794.8528344362651</v>
      </c>
      <c r="J67" s="1">
        <f t="shared" ref="J67:J99" si="6">I67/2501.153296</f>
        <v>0.71761008703733009</v>
      </c>
      <c r="L67" s="3">
        <v>67</v>
      </c>
      <c r="M67" s="1" t="s">
        <v>7</v>
      </c>
      <c r="N67" s="1">
        <v>9.0220000000000002</v>
      </c>
      <c r="P67" s="1">
        <v>60.75850784</v>
      </c>
      <c r="Q67" s="1" t="s">
        <v>24</v>
      </c>
      <c r="R67" s="2">
        <v>658.5</v>
      </c>
      <c r="S67" s="1">
        <v>1.85</v>
      </c>
      <c r="T67" s="2">
        <f t="shared" ref="T67:T99" si="7">(N67*P67+R67)*S67</f>
        <v>2232.3270268050878</v>
      </c>
      <c r="U67" s="1">
        <f t="shared" ref="U67:U99" si="8">T67/2501.153296</f>
        <v>0.89251907525027119</v>
      </c>
    </row>
    <row r="68" spans="1:21" x14ac:dyDescent="0.35">
      <c r="A68" s="3">
        <v>68</v>
      </c>
      <c r="B68" s="1" t="s">
        <v>2</v>
      </c>
      <c r="C68" s="1">
        <v>11.711</v>
      </c>
      <c r="D68" s="1">
        <v>1.67</v>
      </c>
      <c r="E68" s="1">
        <f t="shared" si="4"/>
        <v>32.660807899999995</v>
      </c>
      <c r="F68" s="1" t="s">
        <v>18</v>
      </c>
      <c r="G68" s="2">
        <v>587.70000000000005</v>
      </c>
      <c r="H68" s="1">
        <v>1.85</v>
      </c>
      <c r="I68" s="2">
        <f t="shared" si="5"/>
        <v>1794.8528344362651</v>
      </c>
      <c r="J68" s="1">
        <f t="shared" si="6"/>
        <v>0.71761008703733009</v>
      </c>
      <c r="L68" s="3">
        <v>68</v>
      </c>
      <c r="M68" s="1" t="s">
        <v>7</v>
      </c>
      <c r="N68" s="1">
        <v>9.0220000000000002</v>
      </c>
      <c r="P68" s="1">
        <v>60.75850784</v>
      </c>
      <c r="Q68" s="1" t="s">
        <v>24</v>
      </c>
      <c r="R68" s="2">
        <v>658.5</v>
      </c>
      <c r="S68" s="1">
        <v>1.85</v>
      </c>
      <c r="T68" s="2">
        <f t="shared" si="7"/>
        <v>2232.3270268050878</v>
      </c>
      <c r="U68" s="1">
        <f t="shared" si="8"/>
        <v>0.89251907525027119</v>
      </c>
    </row>
    <row r="69" spans="1:21" x14ac:dyDescent="0.35">
      <c r="A69" s="3">
        <v>69</v>
      </c>
      <c r="B69" s="1" t="s">
        <v>2</v>
      </c>
      <c r="C69" s="1">
        <v>11.711</v>
      </c>
      <c r="D69" s="1">
        <v>1.67</v>
      </c>
      <c r="E69" s="1">
        <f t="shared" si="4"/>
        <v>32.660807899999995</v>
      </c>
      <c r="F69" s="1" t="s">
        <v>18</v>
      </c>
      <c r="G69" s="2">
        <v>587.70000000000005</v>
      </c>
      <c r="H69" s="1">
        <v>1.85</v>
      </c>
      <c r="I69" s="2">
        <f t="shared" si="5"/>
        <v>1794.8528344362651</v>
      </c>
      <c r="J69" s="1">
        <f t="shared" si="6"/>
        <v>0.71761008703733009</v>
      </c>
      <c r="L69" s="3">
        <v>69</v>
      </c>
      <c r="M69" s="1" t="s">
        <v>7</v>
      </c>
      <c r="N69" s="1">
        <v>9.0220000000000002</v>
      </c>
      <c r="P69" s="1">
        <v>60.75850784</v>
      </c>
      <c r="Q69" s="1" t="s">
        <v>24</v>
      </c>
      <c r="R69" s="2">
        <v>658.5</v>
      </c>
      <c r="S69" s="1">
        <v>1.85</v>
      </c>
      <c r="T69" s="2">
        <f t="shared" si="7"/>
        <v>2232.3270268050878</v>
      </c>
      <c r="U69" s="1">
        <f t="shared" si="8"/>
        <v>0.89251907525027119</v>
      </c>
    </row>
    <row r="70" spans="1:21" x14ac:dyDescent="0.35">
      <c r="A70" s="3">
        <v>70</v>
      </c>
      <c r="B70" s="1" t="s">
        <v>2</v>
      </c>
      <c r="C70" s="1">
        <v>11.711</v>
      </c>
      <c r="D70" s="1">
        <v>1.67</v>
      </c>
      <c r="E70" s="1">
        <f t="shared" si="4"/>
        <v>32.660807899999995</v>
      </c>
      <c r="F70" s="1" t="s">
        <v>18</v>
      </c>
      <c r="G70" s="2">
        <v>587.70000000000005</v>
      </c>
      <c r="H70" s="1">
        <v>1.85</v>
      </c>
      <c r="I70" s="2">
        <f t="shared" si="5"/>
        <v>1794.8528344362651</v>
      </c>
      <c r="J70" s="1">
        <f t="shared" si="6"/>
        <v>0.71761008703733009</v>
      </c>
      <c r="L70" s="3">
        <v>70</v>
      </c>
      <c r="M70" s="1" t="s">
        <v>7</v>
      </c>
      <c r="N70" s="1">
        <v>9.0220000000000002</v>
      </c>
      <c r="P70" s="1">
        <v>60.75850784</v>
      </c>
      <c r="Q70" s="1" t="s">
        <v>24</v>
      </c>
      <c r="R70" s="2">
        <v>658.5</v>
      </c>
      <c r="S70" s="1">
        <v>1.85</v>
      </c>
      <c r="T70" s="2">
        <f t="shared" si="7"/>
        <v>2232.3270268050878</v>
      </c>
      <c r="U70" s="1">
        <f t="shared" si="8"/>
        <v>0.89251907525027119</v>
      </c>
    </row>
    <row r="71" spans="1:21" x14ac:dyDescent="0.35">
      <c r="A71" s="3">
        <v>71</v>
      </c>
      <c r="B71" s="1" t="s">
        <v>2</v>
      </c>
      <c r="C71" s="1">
        <v>11.711</v>
      </c>
      <c r="D71" s="1">
        <v>1.67</v>
      </c>
      <c r="E71" s="1">
        <f t="shared" si="4"/>
        <v>32.660807899999995</v>
      </c>
      <c r="F71" s="1" t="s">
        <v>18</v>
      </c>
      <c r="G71" s="2">
        <v>587.70000000000005</v>
      </c>
      <c r="H71" s="1">
        <v>1.85</v>
      </c>
      <c r="I71" s="2">
        <f t="shared" si="5"/>
        <v>1794.8528344362651</v>
      </c>
      <c r="J71" s="1">
        <f t="shared" si="6"/>
        <v>0.71761008703733009</v>
      </c>
      <c r="L71" s="3">
        <v>71</v>
      </c>
      <c r="M71" s="1" t="s">
        <v>7</v>
      </c>
      <c r="N71" s="1">
        <v>9.0220000000000002</v>
      </c>
      <c r="P71" s="1">
        <v>60.75850784</v>
      </c>
      <c r="Q71" s="1" t="s">
        <v>24</v>
      </c>
      <c r="R71" s="2">
        <v>658.5</v>
      </c>
      <c r="S71" s="1">
        <v>1.85</v>
      </c>
      <c r="T71" s="2">
        <f t="shared" si="7"/>
        <v>2232.3270268050878</v>
      </c>
      <c r="U71" s="1">
        <f t="shared" si="8"/>
        <v>0.89251907525027119</v>
      </c>
    </row>
    <row r="72" spans="1:21" x14ac:dyDescent="0.35">
      <c r="A72" s="3">
        <v>72</v>
      </c>
      <c r="B72" s="1" t="s">
        <v>2</v>
      </c>
      <c r="C72" s="1">
        <v>11.711</v>
      </c>
      <c r="D72" s="1">
        <v>1.67</v>
      </c>
      <c r="E72" s="1">
        <f t="shared" si="4"/>
        <v>32.660807899999995</v>
      </c>
      <c r="F72" s="1" t="s">
        <v>18</v>
      </c>
      <c r="G72" s="2">
        <v>587.70000000000005</v>
      </c>
      <c r="H72" s="1">
        <v>1.85</v>
      </c>
      <c r="I72" s="2">
        <f t="shared" si="5"/>
        <v>1794.8528344362651</v>
      </c>
      <c r="J72" s="1">
        <f t="shared" si="6"/>
        <v>0.71761008703733009</v>
      </c>
      <c r="L72" s="3">
        <v>72</v>
      </c>
      <c r="M72" s="1" t="s">
        <v>7</v>
      </c>
      <c r="N72" s="1">
        <v>9.0220000000000002</v>
      </c>
      <c r="P72" s="1">
        <v>60.75850784</v>
      </c>
      <c r="Q72" s="1" t="s">
        <v>24</v>
      </c>
      <c r="R72" s="2">
        <v>658.5</v>
      </c>
      <c r="S72" s="1">
        <v>1.85</v>
      </c>
      <c r="T72" s="2">
        <f t="shared" si="7"/>
        <v>2232.3270268050878</v>
      </c>
      <c r="U72" s="1">
        <f t="shared" si="8"/>
        <v>0.89251907525027119</v>
      </c>
    </row>
    <row r="73" spans="1:21" x14ac:dyDescent="0.35">
      <c r="A73" s="3">
        <v>73</v>
      </c>
      <c r="B73" s="1" t="s">
        <v>2</v>
      </c>
      <c r="C73" s="1">
        <v>11.711</v>
      </c>
      <c r="D73" s="1">
        <v>1.67</v>
      </c>
      <c r="E73" s="1">
        <f t="shared" si="4"/>
        <v>32.660807899999995</v>
      </c>
      <c r="F73" s="1" t="s">
        <v>18</v>
      </c>
      <c r="G73" s="2">
        <v>587.70000000000005</v>
      </c>
      <c r="H73" s="1">
        <v>1.85</v>
      </c>
      <c r="I73" s="2">
        <f t="shared" si="5"/>
        <v>1794.8528344362651</v>
      </c>
      <c r="J73" s="1">
        <f t="shared" si="6"/>
        <v>0.71761008703733009</v>
      </c>
      <c r="L73" s="3">
        <v>73</v>
      </c>
      <c r="M73" s="1" t="s">
        <v>7</v>
      </c>
      <c r="N73" s="1">
        <v>9.0220000000000002</v>
      </c>
      <c r="P73" s="1">
        <v>60.75850784</v>
      </c>
      <c r="Q73" s="1" t="s">
        <v>24</v>
      </c>
      <c r="R73" s="2">
        <v>658.5</v>
      </c>
      <c r="S73" s="1">
        <v>1.85</v>
      </c>
      <c r="T73" s="2">
        <f t="shared" si="7"/>
        <v>2232.3270268050878</v>
      </c>
      <c r="U73" s="1">
        <f t="shared" si="8"/>
        <v>0.89251907525027119</v>
      </c>
    </row>
    <row r="74" spans="1:21" x14ac:dyDescent="0.35">
      <c r="A74" s="3">
        <v>74</v>
      </c>
      <c r="B74" s="1" t="s">
        <v>2</v>
      </c>
      <c r="C74" s="1">
        <v>11.711</v>
      </c>
      <c r="D74" s="1">
        <v>1.67</v>
      </c>
      <c r="E74" s="1">
        <f t="shared" si="4"/>
        <v>32.660807899999995</v>
      </c>
      <c r="F74" s="1" t="s">
        <v>18</v>
      </c>
      <c r="G74" s="2">
        <v>587.70000000000005</v>
      </c>
      <c r="H74" s="1">
        <v>1.85</v>
      </c>
      <c r="I74" s="2">
        <f t="shared" si="5"/>
        <v>1794.8528344362651</v>
      </c>
      <c r="J74" s="1">
        <f t="shared" si="6"/>
        <v>0.71761008703733009</v>
      </c>
      <c r="L74" s="3">
        <v>74</v>
      </c>
      <c r="M74" s="1" t="s">
        <v>7</v>
      </c>
      <c r="N74" s="1">
        <v>9.0220000000000002</v>
      </c>
      <c r="P74" s="1">
        <v>60.75850784</v>
      </c>
      <c r="Q74" s="1" t="s">
        <v>24</v>
      </c>
      <c r="R74" s="2">
        <v>658.5</v>
      </c>
      <c r="S74" s="1">
        <v>1.85</v>
      </c>
      <c r="T74" s="2">
        <f t="shared" si="7"/>
        <v>2232.3270268050878</v>
      </c>
      <c r="U74" s="1">
        <f t="shared" si="8"/>
        <v>0.89251907525027119</v>
      </c>
    </row>
    <row r="75" spans="1:21" x14ac:dyDescent="0.35">
      <c r="A75" s="3">
        <v>75</v>
      </c>
      <c r="B75" s="1" t="s">
        <v>2</v>
      </c>
      <c r="C75" s="1">
        <v>11.711</v>
      </c>
      <c r="D75" s="1">
        <v>1.67</v>
      </c>
      <c r="E75" s="1">
        <f t="shared" si="4"/>
        <v>32.660807899999995</v>
      </c>
      <c r="F75" s="1" t="s">
        <v>18</v>
      </c>
      <c r="G75" s="2">
        <v>587.70000000000005</v>
      </c>
      <c r="H75" s="1">
        <v>1.85</v>
      </c>
      <c r="I75" s="2">
        <f t="shared" si="5"/>
        <v>1794.8528344362651</v>
      </c>
      <c r="J75" s="1">
        <f t="shared" si="6"/>
        <v>0.71761008703733009</v>
      </c>
      <c r="L75" s="3">
        <v>75</v>
      </c>
      <c r="M75" s="1" t="s">
        <v>7</v>
      </c>
      <c r="N75" s="1">
        <v>9.0220000000000002</v>
      </c>
      <c r="P75" s="1">
        <v>60.75850784</v>
      </c>
      <c r="Q75" s="1" t="s">
        <v>24</v>
      </c>
      <c r="R75" s="2">
        <v>658.5</v>
      </c>
      <c r="S75" s="1">
        <v>1.85</v>
      </c>
      <c r="T75" s="2">
        <f t="shared" si="7"/>
        <v>2232.3270268050878</v>
      </c>
      <c r="U75" s="1">
        <f t="shared" si="8"/>
        <v>0.89251907525027119</v>
      </c>
    </row>
    <row r="76" spans="1:21" x14ac:dyDescent="0.35">
      <c r="A76" s="3">
        <v>76</v>
      </c>
      <c r="B76" s="1" t="s">
        <v>2</v>
      </c>
      <c r="C76" s="1">
        <v>11.711</v>
      </c>
      <c r="D76" s="1">
        <v>1.67</v>
      </c>
      <c r="E76" s="1">
        <f t="shared" si="4"/>
        <v>32.660807899999995</v>
      </c>
      <c r="F76" s="1" t="s">
        <v>18</v>
      </c>
      <c r="G76" s="2">
        <v>587.70000000000005</v>
      </c>
      <c r="H76" s="1">
        <v>1.85</v>
      </c>
      <c r="I76" s="2">
        <f t="shared" si="5"/>
        <v>1794.8528344362651</v>
      </c>
      <c r="J76" s="1">
        <f t="shared" si="6"/>
        <v>0.71761008703733009</v>
      </c>
      <c r="L76" s="3">
        <v>76</v>
      </c>
      <c r="M76" s="1" t="s">
        <v>7</v>
      </c>
      <c r="N76" s="1">
        <v>9.0220000000000002</v>
      </c>
      <c r="P76" s="1">
        <v>60.75850784</v>
      </c>
      <c r="Q76" s="1" t="s">
        <v>24</v>
      </c>
      <c r="R76" s="2">
        <v>658.5</v>
      </c>
      <c r="S76" s="1">
        <v>1.85</v>
      </c>
      <c r="T76" s="2">
        <f t="shared" si="7"/>
        <v>2232.3270268050878</v>
      </c>
      <c r="U76" s="1">
        <f t="shared" si="8"/>
        <v>0.89251907525027119</v>
      </c>
    </row>
    <row r="77" spans="1:21" x14ac:dyDescent="0.35">
      <c r="A77" s="3">
        <v>77</v>
      </c>
      <c r="B77" s="1" t="s">
        <v>2</v>
      </c>
      <c r="C77" s="1">
        <v>11.711</v>
      </c>
      <c r="D77" s="1">
        <v>1.67</v>
      </c>
      <c r="E77" s="1">
        <f t="shared" si="4"/>
        <v>32.660807899999995</v>
      </c>
      <c r="F77" s="1" t="s">
        <v>18</v>
      </c>
      <c r="G77" s="2">
        <v>587.70000000000005</v>
      </c>
      <c r="H77" s="1">
        <v>1.85</v>
      </c>
      <c r="I77" s="2">
        <f t="shared" si="5"/>
        <v>1794.8528344362651</v>
      </c>
      <c r="J77" s="1">
        <f t="shared" si="6"/>
        <v>0.71761008703733009</v>
      </c>
      <c r="L77" s="3">
        <v>77</v>
      </c>
      <c r="M77" s="1" t="s">
        <v>7</v>
      </c>
      <c r="N77" s="1">
        <v>9.0220000000000002</v>
      </c>
      <c r="P77" s="1">
        <v>60.75850784</v>
      </c>
      <c r="Q77" s="1" t="s">
        <v>24</v>
      </c>
      <c r="R77" s="2">
        <v>658.5</v>
      </c>
      <c r="S77" s="1">
        <v>1.85</v>
      </c>
      <c r="T77" s="2">
        <f t="shared" si="7"/>
        <v>2232.3270268050878</v>
      </c>
      <c r="U77" s="1">
        <f t="shared" si="8"/>
        <v>0.89251907525027119</v>
      </c>
    </row>
    <row r="78" spans="1:21" x14ac:dyDescent="0.35">
      <c r="A78" s="3">
        <v>78</v>
      </c>
      <c r="B78" s="1" t="s">
        <v>2</v>
      </c>
      <c r="C78" s="1">
        <v>11.711</v>
      </c>
      <c r="D78" s="1">
        <v>1.67</v>
      </c>
      <c r="E78" s="1">
        <f t="shared" si="4"/>
        <v>32.660807899999995</v>
      </c>
      <c r="F78" s="1" t="s">
        <v>18</v>
      </c>
      <c r="G78" s="2">
        <v>587.70000000000005</v>
      </c>
      <c r="H78" s="1">
        <v>1.85</v>
      </c>
      <c r="I78" s="2">
        <f t="shared" si="5"/>
        <v>1794.8528344362651</v>
      </c>
      <c r="J78" s="1">
        <f t="shared" si="6"/>
        <v>0.71761008703733009</v>
      </c>
      <c r="L78" s="3">
        <v>78</v>
      </c>
      <c r="M78" s="1" t="s">
        <v>7</v>
      </c>
      <c r="N78" s="1">
        <v>9.0220000000000002</v>
      </c>
      <c r="P78" s="1">
        <v>60.75850784</v>
      </c>
      <c r="Q78" s="1" t="s">
        <v>24</v>
      </c>
      <c r="R78" s="2">
        <v>658.5</v>
      </c>
      <c r="S78" s="1">
        <v>1.85</v>
      </c>
      <c r="T78" s="2">
        <f t="shared" si="7"/>
        <v>2232.3270268050878</v>
      </c>
      <c r="U78" s="1">
        <f t="shared" si="8"/>
        <v>0.89251907525027119</v>
      </c>
    </row>
    <row r="79" spans="1:21" x14ac:dyDescent="0.35">
      <c r="A79" s="3">
        <v>79</v>
      </c>
      <c r="B79" s="1" t="s">
        <v>2</v>
      </c>
      <c r="C79" s="1">
        <v>11.711</v>
      </c>
      <c r="D79" s="1">
        <v>1.67</v>
      </c>
      <c r="E79" s="1">
        <f t="shared" si="4"/>
        <v>32.660807899999995</v>
      </c>
      <c r="F79" s="1" t="s">
        <v>18</v>
      </c>
      <c r="G79" s="2">
        <v>587.70000000000005</v>
      </c>
      <c r="H79" s="1">
        <v>1.85</v>
      </c>
      <c r="I79" s="2">
        <f t="shared" si="5"/>
        <v>1794.8528344362651</v>
      </c>
      <c r="J79" s="1">
        <f t="shared" si="6"/>
        <v>0.71761008703733009</v>
      </c>
      <c r="L79" s="3">
        <v>79</v>
      </c>
      <c r="M79" s="1" t="s">
        <v>7</v>
      </c>
      <c r="N79" s="1">
        <v>9.0220000000000002</v>
      </c>
      <c r="P79" s="1">
        <v>60.75850784</v>
      </c>
      <c r="Q79" s="1" t="s">
        <v>24</v>
      </c>
      <c r="R79" s="2">
        <v>658.5</v>
      </c>
      <c r="S79" s="1">
        <v>1.85</v>
      </c>
      <c r="T79" s="2">
        <f t="shared" si="7"/>
        <v>2232.3270268050878</v>
      </c>
      <c r="U79" s="1">
        <f t="shared" si="8"/>
        <v>0.89251907525027119</v>
      </c>
    </row>
    <row r="80" spans="1:21" x14ac:dyDescent="0.35">
      <c r="A80" s="3">
        <v>80</v>
      </c>
      <c r="B80" s="1" t="s">
        <v>2</v>
      </c>
      <c r="C80" s="1">
        <v>11.711</v>
      </c>
      <c r="D80" s="1">
        <v>1.67</v>
      </c>
      <c r="E80" s="1">
        <f t="shared" si="4"/>
        <v>32.660807899999995</v>
      </c>
      <c r="F80" s="1" t="s">
        <v>18</v>
      </c>
      <c r="G80" s="2">
        <v>587.70000000000005</v>
      </c>
      <c r="H80" s="1">
        <v>1.85</v>
      </c>
      <c r="I80" s="2">
        <f t="shared" si="5"/>
        <v>1794.8528344362651</v>
      </c>
      <c r="J80" s="1">
        <f t="shared" si="6"/>
        <v>0.71761008703733009</v>
      </c>
      <c r="L80" s="3">
        <v>80</v>
      </c>
      <c r="M80" s="1" t="s">
        <v>7</v>
      </c>
      <c r="N80" s="1">
        <v>9.0220000000000002</v>
      </c>
      <c r="P80" s="1">
        <v>60.75850784</v>
      </c>
      <c r="Q80" s="1" t="s">
        <v>24</v>
      </c>
      <c r="R80" s="2">
        <v>658.5</v>
      </c>
      <c r="S80" s="1">
        <v>1.85</v>
      </c>
      <c r="T80" s="2">
        <f t="shared" si="7"/>
        <v>2232.3270268050878</v>
      </c>
      <c r="U80" s="1">
        <f t="shared" si="8"/>
        <v>0.89251907525027119</v>
      </c>
    </row>
    <row r="81" spans="1:21" x14ac:dyDescent="0.35">
      <c r="A81" s="3">
        <v>81</v>
      </c>
      <c r="B81" s="1" t="s">
        <v>2</v>
      </c>
      <c r="C81" s="1">
        <v>11.711</v>
      </c>
      <c r="D81" s="1">
        <v>1.67</v>
      </c>
      <c r="E81" s="1">
        <f t="shared" si="4"/>
        <v>32.660807899999995</v>
      </c>
      <c r="F81" s="1" t="s">
        <v>18</v>
      </c>
      <c r="G81" s="2">
        <v>587.70000000000005</v>
      </c>
      <c r="H81" s="1">
        <v>1.85</v>
      </c>
      <c r="I81" s="2">
        <f t="shared" si="5"/>
        <v>1794.8528344362651</v>
      </c>
      <c r="J81" s="1">
        <f t="shared" si="6"/>
        <v>0.71761008703733009</v>
      </c>
      <c r="L81" s="3">
        <v>81</v>
      </c>
      <c r="M81" s="1" t="s">
        <v>7</v>
      </c>
      <c r="N81" s="1">
        <v>9.0220000000000002</v>
      </c>
      <c r="P81" s="1">
        <v>60.75850784</v>
      </c>
      <c r="Q81" s="1" t="s">
        <v>24</v>
      </c>
      <c r="R81" s="2">
        <v>658.5</v>
      </c>
      <c r="S81" s="1">
        <v>1.85</v>
      </c>
      <c r="T81" s="2">
        <f t="shared" si="7"/>
        <v>2232.3270268050878</v>
      </c>
      <c r="U81" s="1">
        <f t="shared" si="8"/>
        <v>0.89251907525027119</v>
      </c>
    </row>
    <row r="82" spans="1:21" x14ac:dyDescent="0.35">
      <c r="A82" s="3">
        <v>82</v>
      </c>
      <c r="B82" s="1" t="s">
        <v>2</v>
      </c>
      <c r="C82" s="1">
        <v>11.711</v>
      </c>
      <c r="D82" s="1">
        <v>1.67</v>
      </c>
      <c r="E82" s="1">
        <f t="shared" si="4"/>
        <v>32.660807899999995</v>
      </c>
      <c r="F82" s="1" t="s">
        <v>18</v>
      </c>
      <c r="G82" s="2">
        <v>587.70000000000005</v>
      </c>
      <c r="H82" s="1">
        <v>1.85</v>
      </c>
      <c r="I82" s="2">
        <f t="shared" si="5"/>
        <v>1794.8528344362651</v>
      </c>
      <c r="J82" s="1">
        <f t="shared" si="6"/>
        <v>0.71761008703733009</v>
      </c>
      <c r="L82" s="3">
        <v>82</v>
      </c>
      <c r="M82" s="1" t="s">
        <v>7</v>
      </c>
      <c r="N82" s="1">
        <v>9.0220000000000002</v>
      </c>
      <c r="P82" s="1">
        <v>60.75850784</v>
      </c>
      <c r="Q82" s="1" t="s">
        <v>24</v>
      </c>
      <c r="R82" s="2">
        <v>658.5</v>
      </c>
      <c r="S82" s="1">
        <v>1.85</v>
      </c>
      <c r="T82" s="2">
        <f t="shared" si="7"/>
        <v>2232.3270268050878</v>
      </c>
      <c r="U82" s="1">
        <f t="shared" si="8"/>
        <v>0.89251907525027119</v>
      </c>
    </row>
    <row r="83" spans="1:21" x14ac:dyDescent="0.35">
      <c r="A83" s="3">
        <v>83</v>
      </c>
      <c r="B83" s="1" t="s">
        <v>2</v>
      </c>
      <c r="C83" s="1">
        <v>11.711</v>
      </c>
      <c r="D83" s="1">
        <v>1.67</v>
      </c>
      <c r="E83" s="1">
        <f t="shared" ref="E83:E99" si="9">C83*D83*D83</f>
        <v>32.660807899999995</v>
      </c>
      <c r="F83" s="1" t="s">
        <v>18</v>
      </c>
      <c r="G83" s="2">
        <v>587.70000000000005</v>
      </c>
      <c r="H83" s="1">
        <v>1.85</v>
      </c>
      <c r="I83" s="2">
        <f t="shared" si="5"/>
        <v>1794.8528344362651</v>
      </c>
      <c r="J83" s="1">
        <f t="shared" si="6"/>
        <v>0.71761008703733009</v>
      </c>
      <c r="L83" s="3">
        <v>83</v>
      </c>
      <c r="M83" s="1" t="s">
        <v>7</v>
      </c>
      <c r="N83" s="1">
        <v>9.0220000000000002</v>
      </c>
      <c r="P83" s="1">
        <v>60.75850784</v>
      </c>
      <c r="Q83" s="1" t="s">
        <v>24</v>
      </c>
      <c r="R83" s="2">
        <v>658.5</v>
      </c>
      <c r="S83" s="1">
        <v>1.85</v>
      </c>
      <c r="T83" s="2">
        <f t="shared" si="7"/>
        <v>2232.3270268050878</v>
      </c>
      <c r="U83" s="1">
        <f t="shared" si="8"/>
        <v>0.89251907525027119</v>
      </c>
    </row>
    <row r="84" spans="1:21" x14ac:dyDescent="0.35">
      <c r="A84" s="3">
        <v>84</v>
      </c>
      <c r="B84" s="1" t="s">
        <v>2</v>
      </c>
      <c r="C84" s="1">
        <v>11.711</v>
      </c>
      <c r="D84" s="1">
        <v>1.67</v>
      </c>
      <c r="E84" s="1">
        <f t="shared" si="9"/>
        <v>32.660807899999995</v>
      </c>
      <c r="F84" s="1" t="s">
        <v>18</v>
      </c>
      <c r="G84" s="2">
        <v>587.70000000000005</v>
      </c>
      <c r="H84" s="1">
        <v>1.85</v>
      </c>
      <c r="I84" s="2">
        <f t="shared" si="5"/>
        <v>1794.8528344362651</v>
      </c>
      <c r="J84" s="1">
        <f t="shared" si="6"/>
        <v>0.71761008703733009</v>
      </c>
      <c r="L84" s="3">
        <v>84</v>
      </c>
      <c r="M84" s="1" t="s">
        <v>7</v>
      </c>
      <c r="N84" s="1">
        <v>9.0220000000000002</v>
      </c>
      <c r="P84" s="1">
        <v>60.75850784</v>
      </c>
      <c r="Q84" s="1" t="s">
        <v>24</v>
      </c>
      <c r="R84" s="2">
        <v>658.5</v>
      </c>
      <c r="S84" s="1">
        <v>1.85</v>
      </c>
      <c r="T84" s="2">
        <f t="shared" si="7"/>
        <v>2232.3270268050878</v>
      </c>
      <c r="U84" s="1">
        <f t="shared" si="8"/>
        <v>0.89251907525027119</v>
      </c>
    </row>
    <row r="85" spans="1:21" x14ac:dyDescent="0.35">
      <c r="A85" s="3">
        <v>85</v>
      </c>
      <c r="B85" s="1" t="s">
        <v>2</v>
      </c>
      <c r="C85" s="1">
        <v>11.711</v>
      </c>
      <c r="D85" s="1">
        <v>1.67</v>
      </c>
      <c r="E85" s="1">
        <f t="shared" si="9"/>
        <v>32.660807899999995</v>
      </c>
      <c r="F85" s="1" t="s">
        <v>18</v>
      </c>
      <c r="G85" s="2">
        <v>587.70000000000005</v>
      </c>
      <c r="H85" s="1">
        <v>1.85</v>
      </c>
      <c r="I85" s="2">
        <f t="shared" si="5"/>
        <v>1794.8528344362651</v>
      </c>
      <c r="J85" s="1">
        <f t="shared" si="6"/>
        <v>0.71761008703733009</v>
      </c>
      <c r="L85" s="3">
        <v>85</v>
      </c>
      <c r="M85" s="1" t="s">
        <v>7</v>
      </c>
      <c r="N85" s="1">
        <v>9.0220000000000002</v>
      </c>
      <c r="P85" s="1">
        <v>60.75850784</v>
      </c>
      <c r="Q85" s="1" t="s">
        <v>24</v>
      </c>
      <c r="R85" s="2">
        <v>658.5</v>
      </c>
      <c r="S85" s="1">
        <v>1.85</v>
      </c>
      <c r="T85" s="2">
        <f t="shared" si="7"/>
        <v>2232.3270268050878</v>
      </c>
      <c r="U85" s="1">
        <f t="shared" si="8"/>
        <v>0.89251907525027119</v>
      </c>
    </row>
    <row r="86" spans="1:21" x14ac:dyDescent="0.35">
      <c r="A86" s="3">
        <v>86</v>
      </c>
      <c r="B86" s="1" t="s">
        <v>2</v>
      </c>
      <c r="C86" s="1">
        <v>11.711</v>
      </c>
      <c r="D86" s="1">
        <v>1.67</v>
      </c>
      <c r="E86" s="1">
        <f t="shared" si="9"/>
        <v>32.660807899999995</v>
      </c>
      <c r="F86" s="1" t="s">
        <v>18</v>
      </c>
      <c r="G86" s="2">
        <v>587.70000000000005</v>
      </c>
      <c r="H86" s="1">
        <v>1.85</v>
      </c>
      <c r="I86" s="2">
        <f t="shared" si="5"/>
        <v>1794.8528344362651</v>
      </c>
      <c r="J86" s="1">
        <f t="shared" si="6"/>
        <v>0.71761008703733009</v>
      </c>
      <c r="L86" s="3">
        <v>86</v>
      </c>
      <c r="M86" s="1" t="s">
        <v>7</v>
      </c>
      <c r="N86" s="1">
        <v>9.0220000000000002</v>
      </c>
      <c r="P86" s="1">
        <v>60.75850784</v>
      </c>
      <c r="Q86" s="1" t="s">
        <v>24</v>
      </c>
      <c r="R86" s="2">
        <v>658.5</v>
      </c>
      <c r="S86" s="1">
        <v>1.85</v>
      </c>
      <c r="T86" s="2">
        <f t="shared" si="7"/>
        <v>2232.3270268050878</v>
      </c>
      <c r="U86" s="1">
        <f t="shared" si="8"/>
        <v>0.89251907525027119</v>
      </c>
    </row>
    <row r="87" spans="1:21" x14ac:dyDescent="0.35">
      <c r="A87" s="3">
        <v>87</v>
      </c>
      <c r="B87" s="1" t="s">
        <v>2</v>
      </c>
      <c r="C87" s="1">
        <v>11.711</v>
      </c>
      <c r="D87" s="1">
        <v>1.67</v>
      </c>
      <c r="E87" s="1">
        <f t="shared" si="9"/>
        <v>32.660807899999995</v>
      </c>
      <c r="F87" s="1" t="s">
        <v>18</v>
      </c>
      <c r="G87" s="2">
        <v>587.70000000000005</v>
      </c>
      <c r="H87" s="1">
        <v>1.85</v>
      </c>
      <c r="I87" s="2">
        <f t="shared" si="5"/>
        <v>1794.8528344362651</v>
      </c>
      <c r="J87" s="1">
        <f t="shared" si="6"/>
        <v>0.71761008703733009</v>
      </c>
      <c r="L87" s="3">
        <v>87</v>
      </c>
      <c r="M87" s="1" t="s">
        <v>7</v>
      </c>
      <c r="N87" s="1">
        <v>9.0220000000000002</v>
      </c>
      <c r="P87" s="1">
        <v>60.75850784</v>
      </c>
      <c r="Q87" s="1" t="s">
        <v>24</v>
      </c>
      <c r="R87" s="2">
        <v>658.5</v>
      </c>
      <c r="S87" s="1">
        <v>1.85</v>
      </c>
      <c r="T87" s="2">
        <f t="shared" si="7"/>
        <v>2232.3270268050878</v>
      </c>
      <c r="U87" s="1">
        <f t="shared" si="8"/>
        <v>0.89251907525027119</v>
      </c>
    </row>
    <row r="88" spans="1:21" x14ac:dyDescent="0.35">
      <c r="A88" s="3">
        <v>88</v>
      </c>
      <c r="B88" s="1" t="s">
        <v>2</v>
      </c>
      <c r="C88" s="1">
        <v>11.711</v>
      </c>
      <c r="D88" s="1">
        <v>1.67</v>
      </c>
      <c r="E88" s="1">
        <f t="shared" si="9"/>
        <v>32.660807899999995</v>
      </c>
      <c r="F88" s="1" t="s">
        <v>18</v>
      </c>
      <c r="G88" s="2">
        <v>587.70000000000005</v>
      </c>
      <c r="H88" s="1">
        <v>1.85</v>
      </c>
      <c r="I88" s="2">
        <f t="shared" si="5"/>
        <v>1794.8528344362651</v>
      </c>
      <c r="J88" s="1">
        <f t="shared" si="6"/>
        <v>0.71761008703733009</v>
      </c>
      <c r="L88" s="3">
        <v>88</v>
      </c>
      <c r="M88" s="1" t="s">
        <v>7</v>
      </c>
      <c r="N88" s="1">
        <v>9.0220000000000002</v>
      </c>
      <c r="P88" s="1">
        <v>60.75850784</v>
      </c>
      <c r="Q88" s="1" t="s">
        <v>24</v>
      </c>
      <c r="R88" s="2">
        <v>658.5</v>
      </c>
      <c r="S88" s="1">
        <v>1.85</v>
      </c>
      <c r="T88" s="2">
        <f t="shared" si="7"/>
        <v>2232.3270268050878</v>
      </c>
      <c r="U88" s="1">
        <f t="shared" si="8"/>
        <v>0.89251907525027119</v>
      </c>
    </row>
    <row r="89" spans="1:21" x14ac:dyDescent="0.35">
      <c r="A89" s="3">
        <v>89</v>
      </c>
      <c r="B89" s="1" t="s">
        <v>2</v>
      </c>
      <c r="C89" s="1">
        <v>11.711</v>
      </c>
      <c r="D89" s="1">
        <v>1.67</v>
      </c>
      <c r="E89" s="1">
        <f t="shared" si="9"/>
        <v>32.660807899999995</v>
      </c>
      <c r="F89" s="1" t="s">
        <v>18</v>
      </c>
      <c r="G89" s="2">
        <v>587.70000000000005</v>
      </c>
      <c r="H89" s="1">
        <v>1.85</v>
      </c>
      <c r="I89" s="2">
        <f t="shared" si="5"/>
        <v>1794.8528344362651</v>
      </c>
      <c r="J89" s="1">
        <f t="shared" si="6"/>
        <v>0.71761008703733009</v>
      </c>
      <c r="L89" s="3">
        <v>89</v>
      </c>
      <c r="M89" s="1" t="s">
        <v>7</v>
      </c>
      <c r="N89" s="1">
        <v>9.0220000000000002</v>
      </c>
      <c r="P89" s="1">
        <v>60.75850784</v>
      </c>
      <c r="Q89" s="1" t="s">
        <v>24</v>
      </c>
      <c r="R89" s="2">
        <v>658.5</v>
      </c>
      <c r="S89" s="1">
        <v>1.85</v>
      </c>
      <c r="T89" s="2">
        <f t="shared" si="7"/>
        <v>2232.3270268050878</v>
      </c>
      <c r="U89" s="1">
        <f t="shared" si="8"/>
        <v>0.89251907525027119</v>
      </c>
    </row>
    <row r="90" spans="1:21" x14ac:dyDescent="0.35">
      <c r="A90" s="3">
        <v>90</v>
      </c>
      <c r="B90" s="1" t="s">
        <v>2</v>
      </c>
      <c r="C90" s="1">
        <v>11.711</v>
      </c>
      <c r="D90" s="1">
        <v>1.67</v>
      </c>
      <c r="E90" s="1">
        <f t="shared" si="9"/>
        <v>32.660807899999995</v>
      </c>
      <c r="F90" s="1" t="s">
        <v>18</v>
      </c>
      <c r="G90" s="2">
        <v>587.70000000000005</v>
      </c>
      <c r="H90" s="1">
        <v>1.85</v>
      </c>
      <c r="I90" s="2">
        <f t="shared" si="5"/>
        <v>1794.8528344362651</v>
      </c>
      <c r="J90" s="1">
        <f t="shared" si="6"/>
        <v>0.71761008703733009</v>
      </c>
      <c r="L90" s="3">
        <v>90</v>
      </c>
      <c r="M90" s="1" t="s">
        <v>7</v>
      </c>
      <c r="N90" s="1">
        <v>9.0220000000000002</v>
      </c>
      <c r="P90" s="1">
        <v>60.75850784</v>
      </c>
      <c r="Q90" s="1" t="s">
        <v>24</v>
      </c>
      <c r="R90" s="2">
        <v>658.5</v>
      </c>
      <c r="S90" s="1">
        <v>1.85</v>
      </c>
      <c r="T90" s="2">
        <f t="shared" si="7"/>
        <v>2232.3270268050878</v>
      </c>
      <c r="U90" s="1">
        <f t="shared" si="8"/>
        <v>0.89251907525027119</v>
      </c>
    </row>
    <row r="91" spans="1:21" x14ac:dyDescent="0.35">
      <c r="A91" s="3">
        <v>91</v>
      </c>
      <c r="B91" s="1" t="s">
        <v>2</v>
      </c>
      <c r="C91" s="1">
        <v>11.711</v>
      </c>
      <c r="D91" s="1">
        <v>1.67</v>
      </c>
      <c r="E91" s="1">
        <f t="shared" si="9"/>
        <v>32.660807899999995</v>
      </c>
      <c r="F91" s="1" t="s">
        <v>18</v>
      </c>
      <c r="G91" s="2">
        <v>587.70000000000005</v>
      </c>
      <c r="H91" s="1">
        <v>1.85</v>
      </c>
      <c r="I91" s="2">
        <f t="shared" si="5"/>
        <v>1794.8528344362651</v>
      </c>
      <c r="J91" s="1">
        <f t="shared" si="6"/>
        <v>0.71761008703733009</v>
      </c>
      <c r="L91" s="3">
        <v>91</v>
      </c>
      <c r="M91" s="1" t="s">
        <v>7</v>
      </c>
      <c r="N91" s="1">
        <v>9.0220000000000002</v>
      </c>
      <c r="P91" s="1">
        <v>60.75850784</v>
      </c>
      <c r="Q91" s="1" t="s">
        <v>24</v>
      </c>
      <c r="R91" s="2">
        <v>658.5</v>
      </c>
      <c r="S91" s="1">
        <v>1.85</v>
      </c>
      <c r="T91" s="2">
        <f t="shared" si="7"/>
        <v>2232.3270268050878</v>
      </c>
      <c r="U91" s="1">
        <f t="shared" si="8"/>
        <v>0.89251907525027119</v>
      </c>
    </row>
    <row r="92" spans="1:21" x14ac:dyDescent="0.35">
      <c r="A92" s="3">
        <v>92</v>
      </c>
      <c r="B92" s="1" t="s">
        <v>2</v>
      </c>
      <c r="C92" s="1">
        <v>11.711</v>
      </c>
      <c r="D92" s="1">
        <v>1.67</v>
      </c>
      <c r="E92" s="1">
        <f t="shared" si="9"/>
        <v>32.660807899999995</v>
      </c>
      <c r="F92" s="1" t="s">
        <v>18</v>
      </c>
      <c r="G92" s="2">
        <v>587.70000000000005</v>
      </c>
      <c r="H92" s="1">
        <v>1.85</v>
      </c>
      <c r="I92" s="2">
        <f t="shared" si="5"/>
        <v>1794.8528344362651</v>
      </c>
      <c r="J92" s="1">
        <f t="shared" si="6"/>
        <v>0.71761008703733009</v>
      </c>
      <c r="L92" s="3">
        <v>92</v>
      </c>
      <c r="M92" s="1" t="s">
        <v>7</v>
      </c>
      <c r="N92" s="1">
        <v>9.0220000000000002</v>
      </c>
      <c r="P92" s="1">
        <v>60.75850784</v>
      </c>
      <c r="Q92" s="1" t="s">
        <v>24</v>
      </c>
      <c r="R92" s="2">
        <v>658.5</v>
      </c>
      <c r="S92" s="1">
        <v>1.85</v>
      </c>
      <c r="T92" s="2">
        <f t="shared" si="7"/>
        <v>2232.3270268050878</v>
      </c>
      <c r="U92" s="1">
        <f t="shared" si="8"/>
        <v>0.89251907525027119</v>
      </c>
    </row>
    <row r="93" spans="1:21" x14ac:dyDescent="0.35">
      <c r="A93" s="3">
        <v>93</v>
      </c>
      <c r="B93" s="1" t="s">
        <v>2</v>
      </c>
      <c r="C93" s="1">
        <v>11.711</v>
      </c>
      <c r="D93" s="1">
        <v>1.67</v>
      </c>
      <c r="E93" s="1">
        <f t="shared" si="9"/>
        <v>32.660807899999995</v>
      </c>
      <c r="F93" s="1" t="s">
        <v>18</v>
      </c>
      <c r="G93" s="2">
        <v>587.70000000000005</v>
      </c>
      <c r="H93" s="1">
        <v>1.85</v>
      </c>
      <c r="I93" s="2">
        <f t="shared" si="5"/>
        <v>1794.8528344362651</v>
      </c>
      <c r="J93" s="1">
        <f t="shared" si="6"/>
        <v>0.71761008703733009</v>
      </c>
      <c r="L93" s="3">
        <v>93</v>
      </c>
      <c r="M93" s="1" t="s">
        <v>7</v>
      </c>
      <c r="N93" s="1">
        <v>9.0220000000000002</v>
      </c>
      <c r="P93" s="1">
        <v>60.75850784</v>
      </c>
      <c r="Q93" s="1" t="s">
        <v>24</v>
      </c>
      <c r="R93" s="2">
        <v>658.5</v>
      </c>
      <c r="S93" s="1">
        <v>1.85</v>
      </c>
      <c r="T93" s="2">
        <f t="shared" si="7"/>
        <v>2232.3270268050878</v>
      </c>
      <c r="U93" s="1">
        <f t="shared" si="8"/>
        <v>0.89251907525027119</v>
      </c>
    </row>
    <row r="94" spans="1:21" x14ac:dyDescent="0.35">
      <c r="A94" s="3">
        <v>94</v>
      </c>
      <c r="B94" s="1" t="s">
        <v>2</v>
      </c>
      <c r="C94" s="1">
        <v>11.711</v>
      </c>
      <c r="D94" s="1">
        <v>1.67</v>
      </c>
      <c r="E94" s="1">
        <f t="shared" si="9"/>
        <v>32.660807899999995</v>
      </c>
      <c r="F94" s="1" t="s">
        <v>18</v>
      </c>
      <c r="G94" s="2">
        <v>587.70000000000005</v>
      </c>
      <c r="H94" s="1">
        <v>1.85</v>
      </c>
      <c r="I94" s="2">
        <f t="shared" si="5"/>
        <v>1794.8528344362651</v>
      </c>
      <c r="J94" s="1">
        <f t="shared" si="6"/>
        <v>0.71761008703733009</v>
      </c>
      <c r="L94" s="3">
        <v>94</v>
      </c>
      <c r="M94" s="1" t="s">
        <v>7</v>
      </c>
      <c r="N94" s="1">
        <v>9.0220000000000002</v>
      </c>
      <c r="P94" s="1">
        <v>60.75850784</v>
      </c>
      <c r="Q94" s="1" t="s">
        <v>24</v>
      </c>
      <c r="R94" s="2">
        <v>658.5</v>
      </c>
      <c r="S94" s="1">
        <v>1.85</v>
      </c>
      <c r="T94" s="2">
        <f t="shared" si="7"/>
        <v>2232.3270268050878</v>
      </c>
      <c r="U94" s="1">
        <f t="shared" si="8"/>
        <v>0.89251907525027119</v>
      </c>
    </row>
    <row r="95" spans="1:21" x14ac:dyDescent="0.35">
      <c r="A95" s="3">
        <v>95</v>
      </c>
      <c r="B95" s="1" t="s">
        <v>2</v>
      </c>
      <c r="C95" s="1">
        <v>11.711</v>
      </c>
      <c r="D95" s="1">
        <v>1.67</v>
      </c>
      <c r="E95" s="1">
        <f t="shared" si="9"/>
        <v>32.660807899999995</v>
      </c>
      <c r="F95" s="1" t="s">
        <v>18</v>
      </c>
      <c r="G95" s="2">
        <v>587.70000000000005</v>
      </c>
      <c r="H95" s="1">
        <v>1.85</v>
      </c>
      <c r="I95" s="2">
        <f t="shared" si="5"/>
        <v>1794.8528344362651</v>
      </c>
      <c r="J95" s="1">
        <f t="shared" si="6"/>
        <v>0.71761008703733009</v>
      </c>
      <c r="L95" s="3">
        <v>95</v>
      </c>
      <c r="M95" s="1" t="s">
        <v>7</v>
      </c>
      <c r="N95" s="1">
        <v>9.0220000000000002</v>
      </c>
      <c r="P95" s="1">
        <v>60.75850784</v>
      </c>
      <c r="Q95" s="1" t="s">
        <v>24</v>
      </c>
      <c r="R95" s="2">
        <v>658.5</v>
      </c>
      <c r="S95" s="1">
        <v>1.85</v>
      </c>
      <c r="T95" s="2">
        <f t="shared" si="7"/>
        <v>2232.3270268050878</v>
      </c>
      <c r="U95" s="1">
        <f t="shared" si="8"/>
        <v>0.89251907525027119</v>
      </c>
    </row>
    <row r="96" spans="1:21" x14ac:dyDescent="0.35">
      <c r="A96" s="3">
        <v>96</v>
      </c>
      <c r="B96" s="1" t="s">
        <v>2</v>
      </c>
      <c r="C96" s="1">
        <v>11.711</v>
      </c>
      <c r="D96" s="1">
        <v>1.67</v>
      </c>
      <c r="E96" s="1">
        <f t="shared" si="9"/>
        <v>32.660807899999995</v>
      </c>
      <c r="F96" s="1" t="s">
        <v>18</v>
      </c>
      <c r="G96" s="2">
        <v>587.70000000000005</v>
      </c>
      <c r="H96" s="1">
        <v>1.85</v>
      </c>
      <c r="I96" s="2">
        <f t="shared" si="5"/>
        <v>1794.8528344362651</v>
      </c>
      <c r="J96" s="1">
        <f t="shared" si="6"/>
        <v>0.71761008703733009</v>
      </c>
      <c r="L96" s="3">
        <v>96</v>
      </c>
      <c r="M96" s="1" t="s">
        <v>7</v>
      </c>
      <c r="N96" s="1">
        <v>9.0220000000000002</v>
      </c>
      <c r="P96" s="1">
        <v>60.75850784</v>
      </c>
      <c r="Q96" s="1" t="s">
        <v>24</v>
      </c>
      <c r="R96" s="2">
        <v>658.5</v>
      </c>
      <c r="S96" s="1">
        <v>1.85</v>
      </c>
      <c r="T96" s="2">
        <f t="shared" si="7"/>
        <v>2232.3270268050878</v>
      </c>
      <c r="U96" s="1">
        <f t="shared" si="8"/>
        <v>0.89251907525027119</v>
      </c>
    </row>
    <row r="97" spans="1:21" x14ac:dyDescent="0.35">
      <c r="A97" s="3">
        <v>97</v>
      </c>
      <c r="B97" s="1" t="s">
        <v>2</v>
      </c>
      <c r="C97" s="1">
        <v>11.711</v>
      </c>
      <c r="D97" s="1">
        <v>1.67</v>
      </c>
      <c r="E97" s="1">
        <f t="shared" si="9"/>
        <v>32.660807899999995</v>
      </c>
      <c r="F97" s="1" t="s">
        <v>18</v>
      </c>
      <c r="G97" s="2">
        <v>587.70000000000005</v>
      </c>
      <c r="H97" s="1">
        <v>1.85</v>
      </c>
      <c r="I97" s="2">
        <f t="shared" si="5"/>
        <v>1794.8528344362651</v>
      </c>
      <c r="J97" s="1">
        <f t="shared" si="6"/>
        <v>0.71761008703733009</v>
      </c>
      <c r="L97" s="3">
        <v>97</v>
      </c>
      <c r="M97" s="1" t="s">
        <v>7</v>
      </c>
      <c r="N97" s="1">
        <v>9.0220000000000002</v>
      </c>
      <c r="P97" s="1">
        <v>60.75850784</v>
      </c>
      <c r="Q97" s="1" t="s">
        <v>24</v>
      </c>
      <c r="R97" s="2">
        <v>658.5</v>
      </c>
      <c r="S97" s="1">
        <v>1.85</v>
      </c>
      <c r="T97" s="2">
        <f t="shared" si="7"/>
        <v>2232.3270268050878</v>
      </c>
      <c r="U97" s="1">
        <f t="shared" si="8"/>
        <v>0.89251907525027119</v>
      </c>
    </row>
    <row r="98" spans="1:21" x14ac:dyDescent="0.35">
      <c r="A98" s="3">
        <v>98</v>
      </c>
      <c r="B98" s="1" t="s">
        <v>2</v>
      </c>
      <c r="C98" s="1">
        <v>11.711</v>
      </c>
      <c r="D98" s="1">
        <v>1.67</v>
      </c>
      <c r="E98" s="1">
        <f t="shared" si="9"/>
        <v>32.660807899999995</v>
      </c>
      <c r="F98" s="1" t="s">
        <v>18</v>
      </c>
      <c r="G98" s="2">
        <v>587.70000000000005</v>
      </c>
      <c r="H98" s="1">
        <v>1.85</v>
      </c>
      <c r="I98" s="2">
        <f t="shared" si="5"/>
        <v>1794.8528344362651</v>
      </c>
      <c r="J98" s="1">
        <f t="shared" si="6"/>
        <v>0.71761008703733009</v>
      </c>
      <c r="L98" s="3">
        <v>98</v>
      </c>
      <c r="M98" s="1" t="s">
        <v>7</v>
      </c>
      <c r="N98" s="1">
        <v>9.0220000000000002</v>
      </c>
      <c r="P98" s="1">
        <v>60.75850784</v>
      </c>
      <c r="Q98" s="1" t="s">
        <v>24</v>
      </c>
      <c r="R98" s="2">
        <v>658.5</v>
      </c>
      <c r="S98" s="1">
        <v>1.85</v>
      </c>
      <c r="T98" s="2">
        <f t="shared" si="7"/>
        <v>2232.3270268050878</v>
      </c>
      <c r="U98" s="1">
        <f t="shared" si="8"/>
        <v>0.89251907525027119</v>
      </c>
    </row>
    <row r="99" spans="1:21" x14ac:dyDescent="0.35">
      <c r="A99" s="3">
        <v>99</v>
      </c>
      <c r="B99" s="1" t="s">
        <v>2</v>
      </c>
      <c r="C99" s="1">
        <v>11.711</v>
      </c>
      <c r="D99" s="1">
        <v>1.67</v>
      </c>
      <c r="E99" s="1">
        <f t="shared" si="9"/>
        <v>32.660807899999995</v>
      </c>
      <c r="F99" s="1" t="s">
        <v>18</v>
      </c>
      <c r="G99" s="2">
        <v>587.70000000000005</v>
      </c>
      <c r="H99" s="1">
        <v>1.85</v>
      </c>
      <c r="I99" s="2">
        <f t="shared" si="5"/>
        <v>1794.8528344362651</v>
      </c>
      <c r="J99" s="1">
        <f t="shared" si="6"/>
        <v>0.71761008703733009</v>
      </c>
      <c r="L99" s="3">
        <v>99</v>
      </c>
      <c r="M99" s="1" t="s">
        <v>7</v>
      </c>
      <c r="N99" s="1">
        <v>9.0220000000000002</v>
      </c>
      <c r="P99" s="1">
        <v>60.75850784</v>
      </c>
      <c r="Q99" s="1" t="s">
        <v>24</v>
      </c>
      <c r="R99" s="2">
        <v>658.5</v>
      </c>
      <c r="S99" s="1">
        <v>1.85</v>
      </c>
      <c r="T99" s="2">
        <f t="shared" si="7"/>
        <v>2232.3270268050878</v>
      </c>
      <c r="U99" s="1">
        <f t="shared" si="8"/>
        <v>0.89251907525027119</v>
      </c>
    </row>
    <row r="100" spans="1:21" x14ac:dyDescent="0.35">
      <c r="E100" s="1">
        <f>AVERAGE(E18:E99)</f>
        <v>33.782557897560899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1112-A2AD-4432-A32F-B7DE0C912AB8}">
  <dimension ref="A1:D193"/>
  <sheetViews>
    <sheetView workbookViewId="0">
      <selection activeCell="D99" sqref="D99:D146"/>
    </sheetView>
  </sheetViews>
  <sheetFormatPr defaultRowHeight="14.5" x14ac:dyDescent="0.35"/>
  <sheetData>
    <row r="1" spans="1:4" x14ac:dyDescent="0.35">
      <c r="A1" t="s">
        <v>1</v>
      </c>
      <c r="B1" t="s">
        <v>10</v>
      </c>
      <c r="C1" t="s">
        <v>11</v>
      </c>
      <c r="D1" t="s">
        <v>12</v>
      </c>
    </row>
    <row r="2" spans="1:4" x14ac:dyDescent="0.35">
      <c r="A2">
        <v>1</v>
      </c>
      <c r="B2">
        <v>0</v>
      </c>
      <c r="C2">
        <v>304</v>
      </c>
      <c r="D2">
        <v>7.7545454740000004</v>
      </c>
    </row>
    <row r="3" spans="1:4" x14ac:dyDescent="0.35">
      <c r="A3">
        <v>1</v>
      </c>
      <c r="B3">
        <v>1</v>
      </c>
      <c r="C3">
        <v>269</v>
      </c>
      <c r="D3">
        <v>9.9619444250000004</v>
      </c>
    </row>
    <row r="4" spans="1:4" x14ac:dyDescent="0.35">
      <c r="A4">
        <v>1</v>
      </c>
      <c r="B4">
        <v>2</v>
      </c>
      <c r="C4">
        <v>256</v>
      </c>
      <c r="D4">
        <v>11.95129307</v>
      </c>
    </row>
    <row r="5" spans="1:4" x14ac:dyDescent="0.35">
      <c r="A5">
        <v>1</v>
      </c>
      <c r="B5">
        <v>3</v>
      </c>
      <c r="C5">
        <v>266</v>
      </c>
      <c r="D5">
        <v>13.80995851</v>
      </c>
    </row>
    <row r="6" spans="1:4" x14ac:dyDescent="0.35">
      <c r="A6">
        <v>1</v>
      </c>
      <c r="B6">
        <v>4</v>
      </c>
      <c r="C6">
        <v>275</v>
      </c>
      <c r="D6">
        <v>15.454655860000001</v>
      </c>
    </row>
    <row r="7" spans="1:4" x14ac:dyDescent="0.35">
      <c r="A7">
        <v>1</v>
      </c>
      <c r="B7">
        <v>5</v>
      </c>
      <c r="C7">
        <v>255</v>
      </c>
      <c r="D7">
        <v>17.185232070000001</v>
      </c>
    </row>
    <row r="8" spans="1:4" x14ac:dyDescent="0.35">
      <c r="A8">
        <v>1</v>
      </c>
      <c r="B8">
        <v>6</v>
      </c>
      <c r="C8">
        <v>256</v>
      </c>
      <c r="D8">
        <v>18.767619010000001</v>
      </c>
    </row>
    <row r="9" spans="1:4" x14ac:dyDescent="0.35">
      <c r="A9">
        <v>1</v>
      </c>
      <c r="B9">
        <v>7</v>
      </c>
      <c r="C9">
        <v>240</v>
      </c>
      <c r="D9">
        <v>20.61827954</v>
      </c>
    </row>
    <row r="10" spans="1:4" x14ac:dyDescent="0.35">
      <c r="A10">
        <v>1</v>
      </c>
      <c r="B10">
        <v>8</v>
      </c>
      <c r="C10">
        <v>236</v>
      </c>
      <c r="D10">
        <v>22.952083340000001</v>
      </c>
    </row>
    <row r="11" spans="1:4" x14ac:dyDescent="0.35">
      <c r="A11">
        <v>1</v>
      </c>
      <c r="B11">
        <v>9</v>
      </c>
      <c r="C11">
        <v>223</v>
      </c>
      <c r="D11">
        <v>25.047590320000001</v>
      </c>
    </row>
    <row r="12" spans="1:4" x14ac:dyDescent="0.35">
      <c r="A12">
        <v>1</v>
      </c>
      <c r="B12">
        <v>10</v>
      </c>
      <c r="C12">
        <v>260</v>
      </c>
      <c r="D12">
        <v>27.470351699999998</v>
      </c>
    </row>
    <row r="13" spans="1:4" x14ac:dyDescent="0.35">
      <c r="A13">
        <v>1</v>
      </c>
      <c r="B13">
        <v>11</v>
      </c>
      <c r="C13">
        <v>219</v>
      </c>
      <c r="D13">
        <v>30.283766239999999</v>
      </c>
    </row>
    <row r="14" spans="1:4" x14ac:dyDescent="0.35">
      <c r="A14">
        <v>1</v>
      </c>
      <c r="B14">
        <v>12</v>
      </c>
      <c r="C14">
        <v>220</v>
      </c>
      <c r="D14">
        <v>31.368862270000001</v>
      </c>
    </row>
    <row r="15" spans="1:4" x14ac:dyDescent="0.35">
      <c r="A15">
        <v>1</v>
      </c>
      <c r="B15">
        <v>13</v>
      </c>
      <c r="C15">
        <v>190</v>
      </c>
      <c r="D15">
        <v>35.032258030000001</v>
      </c>
    </row>
    <row r="16" spans="1:4" x14ac:dyDescent="0.35">
      <c r="A16">
        <v>1</v>
      </c>
      <c r="B16">
        <v>14</v>
      </c>
      <c r="C16">
        <v>216</v>
      </c>
      <c r="D16">
        <v>37.88652476</v>
      </c>
    </row>
    <row r="17" spans="1:4" x14ac:dyDescent="0.35">
      <c r="A17">
        <v>1</v>
      </c>
      <c r="B17">
        <v>15</v>
      </c>
      <c r="C17">
        <v>191</v>
      </c>
      <c r="D17">
        <v>41.7125001</v>
      </c>
    </row>
    <row r="18" spans="1:4" x14ac:dyDescent="0.35">
      <c r="A18">
        <v>1</v>
      </c>
      <c r="B18">
        <v>16</v>
      </c>
      <c r="C18">
        <v>172</v>
      </c>
      <c r="D18" t="s">
        <v>13</v>
      </c>
    </row>
    <row r="19" spans="1:4" x14ac:dyDescent="0.35">
      <c r="A19">
        <v>1</v>
      </c>
      <c r="B19">
        <v>17</v>
      </c>
      <c r="C19">
        <v>154</v>
      </c>
      <c r="D19" t="s">
        <v>13</v>
      </c>
    </row>
    <row r="20" spans="1:4" x14ac:dyDescent="0.35">
      <c r="A20">
        <v>1</v>
      </c>
      <c r="B20">
        <v>18</v>
      </c>
      <c r="C20">
        <v>170</v>
      </c>
      <c r="D20" t="s">
        <v>13</v>
      </c>
    </row>
    <row r="21" spans="1:4" x14ac:dyDescent="0.35">
      <c r="A21">
        <v>1</v>
      </c>
      <c r="B21">
        <v>19</v>
      </c>
      <c r="C21">
        <v>137</v>
      </c>
      <c r="D21" t="s">
        <v>13</v>
      </c>
    </row>
    <row r="22" spans="1:4" x14ac:dyDescent="0.35">
      <c r="A22">
        <v>1</v>
      </c>
      <c r="B22">
        <v>20</v>
      </c>
      <c r="C22">
        <v>151</v>
      </c>
      <c r="D22" t="s">
        <v>13</v>
      </c>
    </row>
    <row r="23" spans="1:4" x14ac:dyDescent="0.35">
      <c r="A23">
        <v>1</v>
      </c>
      <c r="B23">
        <v>21</v>
      </c>
      <c r="C23">
        <v>122</v>
      </c>
      <c r="D23" t="s">
        <v>13</v>
      </c>
    </row>
    <row r="24" spans="1:4" x14ac:dyDescent="0.35">
      <c r="A24">
        <v>1</v>
      </c>
      <c r="B24">
        <v>22</v>
      </c>
      <c r="C24">
        <v>131</v>
      </c>
      <c r="D24" t="s">
        <v>13</v>
      </c>
    </row>
    <row r="25" spans="1:4" x14ac:dyDescent="0.35">
      <c r="A25">
        <v>1</v>
      </c>
      <c r="B25">
        <v>23</v>
      </c>
      <c r="C25">
        <v>119</v>
      </c>
      <c r="D25" t="s">
        <v>13</v>
      </c>
    </row>
    <row r="26" spans="1:4" x14ac:dyDescent="0.35">
      <c r="A26">
        <v>1</v>
      </c>
      <c r="B26">
        <v>24</v>
      </c>
      <c r="C26">
        <v>105</v>
      </c>
      <c r="D26" t="s">
        <v>13</v>
      </c>
    </row>
    <row r="27" spans="1:4" x14ac:dyDescent="0.35">
      <c r="A27">
        <v>1</v>
      </c>
      <c r="B27">
        <v>25</v>
      </c>
      <c r="C27">
        <v>106</v>
      </c>
      <c r="D27" t="s">
        <v>13</v>
      </c>
    </row>
    <row r="28" spans="1:4" x14ac:dyDescent="0.35">
      <c r="A28">
        <v>1</v>
      </c>
      <c r="B28">
        <v>26</v>
      </c>
      <c r="C28">
        <v>105</v>
      </c>
      <c r="D28" t="s">
        <v>13</v>
      </c>
    </row>
    <row r="29" spans="1:4" x14ac:dyDescent="0.35">
      <c r="A29">
        <v>1</v>
      </c>
      <c r="B29">
        <v>27</v>
      </c>
      <c r="C29">
        <v>111</v>
      </c>
      <c r="D29" t="s">
        <v>13</v>
      </c>
    </row>
    <row r="30" spans="1:4" x14ac:dyDescent="0.35">
      <c r="A30">
        <v>1</v>
      </c>
      <c r="B30">
        <v>28</v>
      </c>
      <c r="C30">
        <v>90</v>
      </c>
      <c r="D30">
        <v>48.299999239999998</v>
      </c>
    </row>
    <row r="31" spans="1:4" x14ac:dyDescent="0.35">
      <c r="A31">
        <v>1</v>
      </c>
      <c r="B31">
        <v>29</v>
      </c>
      <c r="C31">
        <v>97</v>
      </c>
      <c r="D31" t="s">
        <v>13</v>
      </c>
    </row>
    <row r="32" spans="1:4" x14ac:dyDescent="0.35">
      <c r="A32">
        <v>1</v>
      </c>
      <c r="B32">
        <v>30</v>
      </c>
      <c r="C32">
        <v>120</v>
      </c>
      <c r="D32" t="s">
        <v>13</v>
      </c>
    </row>
    <row r="33" spans="1:4" x14ac:dyDescent="0.35">
      <c r="A33">
        <v>1</v>
      </c>
      <c r="B33">
        <v>31</v>
      </c>
      <c r="C33">
        <v>82</v>
      </c>
      <c r="D33" t="s">
        <v>13</v>
      </c>
    </row>
    <row r="34" spans="1:4" x14ac:dyDescent="0.35">
      <c r="A34">
        <v>1</v>
      </c>
      <c r="B34">
        <v>32</v>
      </c>
      <c r="C34">
        <v>99</v>
      </c>
      <c r="D34" t="s">
        <v>13</v>
      </c>
    </row>
    <row r="35" spans="1:4" x14ac:dyDescent="0.35">
      <c r="A35">
        <v>1</v>
      </c>
      <c r="B35">
        <v>33</v>
      </c>
      <c r="C35">
        <v>67</v>
      </c>
      <c r="D35" t="s">
        <v>13</v>
      </c>
    </row>
    <row r="36" spans="1:4" x14ac:dyDescent="0.35">
      <c r="A36">
        <v>1</v>
      </c>
      <c r="B36">
        <v>34</v>
      </c>
      <c r="C36">
        <v>80</v>
      </c>
      <c r="D36" t="s">
        <v>13</v>
      </c>
    </row>
    <row r="37" spans="1:4" x14ac:dyDescent="0.35">
      <c r="A37">
        <v>1</v>
      </c>
      <c r="B37">
        <v>35</v>
      </c>
      <c r="C37">
        <v>90</v>
      </c>
      <c r="D37" t="s">
        <v>13</v>
      </c>
    </row>
    <row r="38" spans="1:4" x14ac:dyDescent="0.35">
      <c r="A38">
        <v>1</v>
      </c>
      <c r="B38">
        <v>36</v>
      </c>
      <c r="C38">
        <v>70</v>
      </c>
      <c r="D38" t="s">
        <v>13</v>
      </c>
    </row>
    <row r="39" spans="1:4" x14ac:dyDescent="0.35">
      <c r="A39">
        <v>1</v>
      </c>
      <c r="B39">
        <v>37</v>
      </c>
      <c r="C39">
        <v>85</v>
      </c>
      <c r="D39" t="s">
        <v>13</v>
      </c>
    </row>
    <row r="40" spans="1:4" x14ac:dyDescent="0.35">
      <c r="A40">
        <v>1</v>
      </c>
      <c r="B40">
        <v>38</v>
      </c>
      <c r="C40">
        <v>95</v>
      </c>
      <c r="D40" t="s">
        <v>13</v>
      </c>
    </row>
    <row r="41" spans="1:4" x14ac:dyDescent="0.35">
      <c r="A41">
        <v>1</v>
      </c>
      <c r="B41">
        <v>39</v>
      </c>
      <c r="C41">
        <v>65</v>
      </c>
      <c r="D41" t="s">
        <v>13</v>
      </c>
    </row>
    <row r="42" spans="1:4" x14ac:dyDescent="0.35">
      <c r="A42">
        <v>1</v>
      </c>
      <c r="B42">
        <v>40</v>
      </c>
      <c r="C42">
        <v>95</v>
      </c>
      <c r="D42" t="s">
        <v>13</v>
      </c>
    </row>
    <row r="43" spans="1:4" x14ac:dyDescent="0.35">
      <c r="A43">
        <v>1</v>
      </c>
      <c r="B43">
        <v>41</v>
      </c>
      <c r="C43">
        <v>88</v>
      </c>
      <c r="D43" t="s">
        <v>13</v>
      </c>
    </row>
    <row r="44" spans="1:4" x14ac:dyDescent="0.35">
      <c r="A44">
        <v>1</v>
      </c>
      <c r="B44">
        <v>42</v>
      </c>
      <c r="C44">
        <v>80</v>
      </c>
      <c r="D44" t="s">
        <v>13</v>
      </c>
    </row>
    <row r="45" spans="1:4" x14ac:dyDescent="0.35">
      <c r="A45">
        <v>1</v>
      </c>
      <c r="B45">
        <v>43</v>
      </c>
      <c r="C45">
        <v>64</v>
      </c>
      <c r="D45" t="s">
        <v>13</v>
      </c>
    </row>
    <row r="46" spans="1:4" x14ac:dyDescent="0.35">
      <c r="A46">
        <v>1</v>
      </c>
      <c r="B46">
        <v>44</v>
      </c>
      <c r="C46">
        <v>46</v>
      </c>
      <c r="D46" t="s">
        <v>13</v>
      </c>
    </row>
    <row r="47" spans="1:4" x14ac:dyDescent="0.35">
      <c r="A47">
        <v>1</v>
      </c>
      <c r="B47">
        <v>45</v>
      </c>
      <c r="C47">
        <v>61</v>
      </c>
      <c r="D47" t="s">
        <v>13</v>
      </c>
    </row>
    <row r="48" spans="1:4" x14ac:dyDescent="0.35">
      <c r="A48">
        <v>1</v>
      </c>
      <c r="B48">
        <v>46</v>
      </c>
      <c r="C48">
        <v>57</v>
      </c>
      <c r="D48" t="s">
        <v>13</v>
      </c>
    </row>
    <row r="49" spans="1:4" x14ac:dyDescent="0.35">
      <c r="A49">
        <v>1</v>
      </c>
      <c r="B49">
        <v>47</v>
      </c>
      <c r="C49">
        <v>51</v>
      </c>
      <c r="D49" t="s">
        <v>13</v>
      </c>
    </row>
    <row r="50" spans="1:4" x14ac:dyDescent="0.35">
      <c r="A50">
        <v>1</v>
      </c>
      <c r="B50">
        <v>48</v>
      </c>
      <c r="C50">
        <v>36</v>
      </c>
      <c r="D50" t="s">
        <v>13</v>
      </c>
    </row>
    <row r="51" spans="1:4" x14ac:dyDescent="0.35">
      <c r="A51">
        <v>1</v>
      </c>
      <c r="B51">
        <v>49</v>
      </c>
      <c r="C51">
        <v>41</v>
      </c>
      <c r="D51" t="s">
        <v>13</v>
      </c>
    </row>
    <row r="52" spans="1:4" x14ac:dyDescent="0.35">
      <c r="A52">
        <v>1</v>
      </c>
      <c r="B52">
        <v>50</v>
      </c>
      <c r="C52">
        <v>63</v>
      </c>
      <c r="D52" t="s">
        <v>13</v>
      </c>
    </row>
    <row r="53" spans="1:4" x14ac:dyDescent="0.35">
      <c r="A53">
        <v>1</v>
      </c>
      <c r="B53">
        <v>51</v>
      </c>
      <c r="C53">
        <v>47</v>
      </c>
      <c r="D53" t="s">
        <v>13</v>
      </c>
    </row>
    <row r="54" spans="1:4" x14ac:dyDescent="0.35">
      <c r="A54">
        <v>1</v>
      </c>
      <c r="B54">
        <v>52</v>
      </c>
      <c r="C54">
        <v>31</v>
      </c>
      <c r="D54" t="s">
        <v>13</v>
      </c>
    </row>
    <row r="55" spans="1:4" x14ac:dyDescent="0.35">
      <c r="A55">
        <v>1</v>
      </c>
      <c r="B55">
        <v>53</v>
      </c>
      <c r="C55">
        <v>41</v>
      </c>
      <c r="D55" t="s">
        <v>13</v>
      </c>
    </row>
    <row r="56" spans="1:4" x14ac:dyDescent="0.35">
      <c r="A56">
        <v>1</v>
      </c>
      <c r="B56">
        <v>54</v>
      </c>
      <c r="C56">
        <v>34</v>
      </c>
      <c r="D56" t="s">
        <v>13</v>
      </c>
    </row>
    <row r="57" spans="1:4" x14ac:dyDescent="0.35">
      <c r="A57">
        <v>1</v>
      </c>
      <c r="B57">
        <v>55</v>
      </c>
      <c r="C57">
        <v>36</v>
      </c>
      <c r="D57" t="s">
        <v>13</v>
      </c>
    </row>
    <row r="58" spans="1:4" x14ac:dyDescent="0.35">
      <c r="A58">
        <v>1</v>
      </c>
      <c r="B58">
        <v>56</v>
      </c>
      <c r="C58">
        <v>44</v>
      </c>
      <c r="D58" t="s">
        <v>13</v>
      </c>
    </row>
    <row r="59" spans="1:4" x14ac:dyDescent="0.35">
      <c r="A59">
        <v>1</v>
      </c>
      <c r="B59">
        <v>57</v>
      </c>
      <c r="C59">
        <v>21</v>
      </c>
      <c r="D59" t="s">
        <v>13</v>
      </c>
    </row>
    <row r="60" spans="1:4" x14ac:dyDescent="0.35">
      <c r="A60">
        <v>1</v>
      </c>
      <c r="B60">
        <v>58</v>
      </c>
      <c r="C60">
        <v>21</v>
      </c>
      <c r="D60" t="s">
        <v>13</v>
      </c>
    </row>
    <row r="61" spans="1:4" x14ac:dyDescent="0.35">
      <c r="A61">
        <v>1</v>
      </c>
      <c r="B61">
        <v>59</v>
      </c>
      <c r="C61">
        <v>23</v>
      </c>
      <c r="D61" t="s">
        <v>13</v>
      </c>
    </row>
    <row r="62" spans="1:4" x14ac:dyDescent="0.35">
      <c r="A62">
        <v>1</v>
      </c>
      <c r="B62">
        <v>60</v>
      </c>
      <c r="C62">
        <v>49</v>
      </c>
      <c r="D62" t="s">
        <v>13</v>
      </c>
    </row>
    <row r="63" spans="1:4" x14ac:dyDescent="0.35">
      <c r="A63">
        <v>1</v>
      </c>
      <c r="B63">
        <v>61</v>
      </c>
      <c r="C63">
        <v>28</v>
      </c>
      <c r="D63" t="s">
        <v>13</v>
      </c>
    </row>
    <row r="64" spans="1:4" x14ac:dyDescent="0.35">
      <c r="A64">
        <v>1</v>
      </c>
      <c r="B64">
        <v>62</v>
      </c>
      <c r="C64">
        <v>27</v>
      </c>
      <c r="D64" t="s">
        <v>13</v>
      </c>
    </row>
    <row r="65" spans="1:4" x14ac:dyDescent="0.35">
      <c r="A65">
        <v>1</v>
      </c>
      <c r="B65">
        <v>63</v>
      </c>
      <c r="C65">
        <v>39</v>
      </c>
      <c r="D65" t="s">
        <v>13</v>
      </c>
    </row>
    <row r="66" spans="1:4" x14ac:dyDescent="0.35">
      <c r="A66">
        <v>1</v>
      </c>
      <c r="B66">
        <v>64</v>
      </c>
      <c r="C66">
        <v>17</v>
      </c>
      <c r="D66" t="s">
        <v>13</v>
      </c>
    </row>
    <row r="67" spans="1:4" x14ac:dyDescent="0.35">
      <c r="A67">
        <v>1</v>
      </c>
      <c r="B67">
        <v>65</v>
      </c>
      <c r="C67">
        <v>27</v>
      </c>
      <c r="D67" t="s">
        <v>13</v>
      </c>
    </row>
    <row r="68" spans="1:4" x14ac:dyDescent="0.35">
      <c r="A68">
        <v>1</v>
      </c>
      <c r="B68">
        <v>66</v>
      </c>
      <c r="C68">
        <v>21</v>
      </c>
      <c r="D68" t="s">
        <v>13</v>
      </c>
    </row>
    <row r="69" spans="1:4" x14ac:dyDescent="0.35">
      <c r="A69">
        <v>1</v>
      </c>
      <c r="B69">
        <v>67</v>
      </c>
      <c r="C69">
        <v>13</v>
      </c>
      <c r="D69" t="s">
        <v>13</v>
      </c>
    </row>
    <row r="70" spans="1:4" x14ac:dyDescent="0.35">
      <c r="A70">
        <v>1</v>
      </c>
      <c r="B70">
        <v>68</v>
      </c>
      <c r="C70">
        <v>14</v>
      </c>
      <c r="D70" t="s">
        <v>13</v>
      </c>
    </row>
    <row r="71" spans="1:4" x14ac:dyDescent="0.35">
      <c r="A71">
        <v>1</v>
      </c>
      <c r="B71">
        <v>69</v>
      </c>
      <c r="C71">
        <v>7</v>
      </c>
      <c r="D71" t="s">
        <v>13</v>
      </c>
    </row>
    <row r="72" spans="1:4" x14ac:dyDescent="0.35">
      <c r="A72">
        <v>1</v>
      </c>
      <c r="B72">
        <v>70</v>
      </c>
      <c r="C72">
        <v>24</v>
      </c>
      <c r="D72" t="s">
        <v>13</v>
      </c>
    </row>
    <row r="73" spans="1:4" x14ac:dyDescent="0.35">
      <c r="A73">
        <v>1</v>
      </c>
      <c r="B73">
        <v>71</v>
      </c>
      <c r="C73">
        <v>9</v>
      </c>
      <c r="D73" t="s">
        <v>13</v>
      </c>
    </row>
    <row r="74" spans="1:4" x14ac:dyDescent="0.35">
      <c r="A74">
        <v>1</v>
      </c>
      <c r="B74">
        <v>72</v>
      </c>
      <c r="C74">
        <v>9</v>
      </c>
      <c r="D74" t="s">
        <v>13</v>
      </c>
    </row>
    <row r="75" spans="1:4" x14ac:dyDescent="0.35">
      <c r="A75">
        <v>1</v>
      </c>
      <c r="B75">
        <v>73</v>
      </c>
      <c r="C75">
        <v>8</v>
      </c>
      <c r="D75" t="s">
        <v>13</v>
      </c>
    </row>
    <row r="76" spans="1:4" x14ac:dyDescent="0.35">
      <c r="A76">
        <v>1</v>
      </c>
      <c r="B76">
        <v>74</v>
      </c>
      <c r="C76">
        <v>11</v>
      </c>
      <c r="D76" t="s">
        <v>13</v>
      </c>
    </row>
    <row r="77" spans="1:4" x14ac:dyDescent="0.35">
      <c r="A77">
        <v>1</v>
      </c>
      <c r="B77">
        <v>75</v>
      </c>
      <c r="C77">
        <v>21</v>
      </c>
      <c r="D77" t="s">
        <v>13</v>
      </c>
    </row>
    <row r="78" spans="1:4" x14ac:dyDescent="0.35">
      <c r="A78">
        <v>1</v>
      </c>
      <c r="B78">
        <v>76</v>
      </c>
      <c r="C78">
        <v>3</v>
      </c>
      <c r="D78" t="s">
        <v>13</v>
      </c>
    </row>
    <row r="79" spans="1:4" x14ac:dyDescent="0.35">
      <c r="A79">
        <v>1</v>
      </c>
      <c r="B79">
        <v>77</v>
      </c>
      <c r="C79">
        <v>10</v>
      </c>
      <c r="D79" t="s">
        <v>13</v>
      </c>
    </row>
    <row r="80" spans="1:4" x14ac:dyDescent="0.35">
      <c r="A80">
        <v>1</v>
      </c>
      <c r="B80">
        <v>78</v>
      </c>
      <c r="C80">
        <v>8</v>
      </c>
      <c r="D80" t="s">
        <v>13</v>
      </c>
    </row>
    <row r="81" spans="1:4" x14ac:dyDescent="0.35">
      <c r="A81">
        <v>1</v>
      </c>
      <c r="B81">
        <v>79</v>
      </c>
      <c r="C81">
        <v>5</v>
      </c>
      <c r="D81" t="s">
        <v>13</v>
      </c>
    </row>
    <row r="82" spans="1:4" x14ac:dyDescent="0.35">
      <c r="A82">
        <v>1</v>
      </c>
      <c r="B82">
        <v>80</v>
      </c>
      <c r="C82">
        <v>15</v>
      </c>
      <c r="D82" t="s">
        <v>13</v>
      </c>
    </row>
    <row r="83" spans="1:4" x14ac:dyDescent="0.35">
      <c r="A83">
        <v>1</v>
      </c>
      <c r="B83">
        <v>82</v>
      </c>
      <c r="C83">
        <v>5</v>
      </c>
      <c r="D83" t="s">
        <v>13</v>
      </c>
    </row>
    <row r="84" spans="1:4" x14ac:dyDescent="0.35">
      <c r="A84">
        <v>1</v>
      </c>
      <c r="B84">
        <v>83</v>
      </c>
      <c r="C84">
        <v>6</v>
      </c>
      <c r="D84" t="s">
        <v>13</v>
      </c>
    </row>
    <row r="85" spans="1:4" x14ac:dyDescent="0.35">
      <c r="A85">
        <v>1</v>
      </c>
      <c r="B85">
        <v>84</v>
      </c>
      <c r="C85">
        <v>10</v>
      </c>
      <c r="D85" t="s">
        <v>13</v>
      </c>
    </row>
    <row r="86" spans="1:4" x14ac:dyDescent="0.35">
      <c r="A86">
        <v>1</v>
      </c>
      <c r="B86">
        <v>85</v>
      </c>
      <c r="C86">
        <v>8</v>
      </c>
      <c r="D86" t="s">
        <v>13</v>
      </c>
    </row>
    <row r="87" spans="1:4" x14ac:dyDescent="0.35">
      <c r="A87">
        <v>1</v>
      </c>
      <c r="B87">
        <v>86</v>
      </c>
      <c r="C87">
        <v>5</v>
      </c>
      <c r="D87" t="s">
        <v>13</v>
      </c>
    </row>
    <row r="88" spans="1:4" x14ac:dyDescent="0.35">
      <c r="A88">
        <v>1</v>
      </c>
      <c r="B88">
        <v>87</v>
      </c>
      <c r="C88">
        <v>1</v>
      </c>
      <c r="D88" t="s">
        <v>13</v>
      </c>
    </row>
    <row r="89" spans="1:4" x14ac:dyDescent="0.35">
      <c r="A89">
        <v>1</v>
      </c>
      <c r="B89">
        <v>88</v>
      </c>
      <c r="C89">
        <v>2</v>
      </c>
      <c r="D89" t="s">
        <v>13</v>
      </c>
    </row>
    <row r="90" spans="1:4" x14ac:dyDescent="0.35">
      <c r="A90">
        <v>1</v>
      </c>
      <c r="B90">
        <v>89</v>
      </c>
      <c r="C90">
        <v>2</v>
      </c>
      <c r="D90" t="s">
        <v>13</v>
      </c>
    </row>
    <row r="91" spans="1:4" x14ac:dyDescent="0.35">
      <c r="A91">
        <v>1</v>
      </c>
      <c r="B91">
        <v>93</v>
      </c>
      <c r="C91">
        <v>5</v>
      </c>
      <c r="D91" t="s">
        <v>13</v>
      </c>
    </row>
    <row r="92" spans="1:4" x14ac:dyDescent="0.35">
      <c r="A92">
        <v>1</v>
      </c>
      <c r="B92">
        <v>94</v>
      </c>
      <c r="C92">
        <v>3</v>
      </c>
      <c r="D92" t="s">
        <v>13</v>
      </c>
    </row>
    <row r="93" spans="1:4" x14ac:dyDescent="0.35">
      <c r="A93">
        <v>1</v>
      </c>
      <c r="B93">
        <v>95</v>
      </c>
      <c r="C93">
        <v>1</v>
      </c>
      <c r="D93" t="s">
        <v>13</v>
      </c>
    </row>
    <row r="94" spans="1:4" x14ac:dyDescent="0.35">
      <c r="A94">
        <v>1</v>
      </c>
      <c r="B94">
        <v>96</v>
      </c>
      <c r="C94">
        <v>1</v>
      </c>
      <c r="D94" t="s">
        <v>13</v>
      </c>
    </row>
    <row r="95" spans="1:4" x14ac:dyDescent="0.35">
      <c r="A95">
        <v>1</v>
      </c>
      <c r="B95">
        <v>98</v>
      </c>
      <c r="C95">
        <v>1</v>
      </c>
      <c r="D95" t="s">
        <v>13</v>
      </c>
    </row>
    <row r="96" spans="1:4" x14ac:dyDescent="0.35">
      <c r="A96">
        <v>1</v>
      </c>
      <c r="B96">
        <v>100</v>
      </c>
      <c r="C96">
        <v>2</v>
      </c>
      <c r="D96" t="s">
        <v>13</v>
      </c>
    </row>
    <row r="97" spans="1:4" x14ac:dyDescent="0.35">
      <c r="A97">
        <v>2</v>
      </c>
      <c r="B97">
        <v>0</v>
      </c>
      <c r="C97">
        <v>297</v>
      </c>
      <c r="D97">
        <v>6.7097656270000003</v>
      </c>
    </row>
    <row r="98" spans="1:4" x14ac:dyDescent="0.35">
      <c r="A98">
        <v>2</v>
      </c>
      <c r="B98">
        <v>1</v>
      </c>
      <c r="C98">
        <v>308</v>
      </c>
      <c r="D98">
        <v>9.5769663069999993</v>
      </c>
    </row>
    <row r="99" spans="1:4" x14ac:dyDescent="0.35">
      <c r="A99">
        <v>2</v>
      </c>
      <c r="B99">
        <v>2</v>
      </c>
      <c r="C99">
        <v>302</v>
      </c>
      <c r="D99">
        <v>11.416605179999999</v>
      </c>
    </row>
    <row r="100" spans="1:4" x14ac:dyDescent="0.35">
      <c r="A100">
        <v>2</v>
      </c>
      <c r="B100">
        <v>3</v>
      </c>
      <c r="C100">
        <v>246</v>
      </c>
      <c r="D100">
        <v>13.329223730000001</v>
      </c>
    </row>
    <row r="101" spans="1:4" x14ac:dyDescent="0.35">
      <c r="A101">
        <v>2</v>
      </c>
      <c r="B101">
        <v>4</v>
      </c>
      <c r="C101">
        <v>253</v>
      </c>
      <c r="D101">
        <v>15.18271026</v>
      </c>
    </row>
    <row r="102" spans="1:4" x14ac:dyDescent="0.35">
      <c r="A102">
        <v>2</v>
      </c>
      <c r="B102">
        <v>5</v>
      </c>
      <c r="C102">
        <v>218</v>
      </c>
      <c r="D102">
        <v>16.817948749999999</v>
      </c>
    </row>
    <row r="103" spans="1:4" x14ac:dyDescent="0.35">
      <c r="A103">
        <v>2</v>
      </c>
      <c r="B103">
        <v>6</v>
      </c>
      <c r="C103">
        <v>244</v>
      </c>
      <c r="D103">
        <v>18.895609700000001</v>
      </c>
    </row>
    <row r="104" spans="1:4" x14ac:dyDescent="0.35">
      <c r="A104">
        <v>2</v>
      </c>
      <c r="B104">
        <v>7</v>
      </c>
      <c r="C104">
        <v>227</v>
      </c>
      <c r="D104">
        <v>20.47005339</v>
      </c>
    </row>
    <row r="105" spans="1:4" x14ac:dyDescent="0.35">
      <c r="A105">
        <v>2</v>
      </c>
      <c r="B105">
        <v>8</v>
      </c>
      <c r="C105">
        <v>256</v>
      </c>
      <c r="D105">
        <v>22.986999969999999</v>
      </c>
    </row>
    <row r="106" spans="1:4" x14ac:dyDescent="0.35">
      <c r="A106">
        <v>2</v>
      </c>
      <c r="B106">
        <v>9</v>
      </c>
      <c r="C106">
        <v>234</v>
      </c>
      <c r="D106">
        <v>24.977894760000002</v>
      </c>
    </row>
    <row r="107" spans="1:4" x14ac:dyDescent="0.35">
      <c r="A107">
        <v>2</v>
      </c>
      <c r="B107">
        <v>10</v>
      </c>
      <c r="C107">
        <v>209</v>
      </c>
      <c r="D107">
        <v>27.692073220000001</v>
      </c>
    </row>
    <row r="108" spans="1:4" x14ac:dyDescent="0.35">
      <c r="A108">
        <v>2</v>
      </c>
      <c r="B108">
        <v>11</v>
      </c>
      <c r="C108">
        <v>218</v>
      </c>
      <c r="D108">
        <v>31.142372900000002</v>
      </c>
    </row>
    <row r="109" spans="1:4" x14ac:dyDescent="0.35">
      <c r="A109">
        <v>2</v>
      </c>
      <c r="B109">
        <v>12</v>
      </c>
      <c r="C109">
        <v>205</v>
      </c>
      <c r="D109">
        <v>35.712820409999999</v>
      </c>
    </row>
    <row r="110" spans="1:4" x14ac:dyDescent="0.35">
      <c r="A110">
        <v>2</v>
      </c>
      <c r="B110">
        <v>13</v>
      </c>
      <c r="C110">
        <v>181</v>
      </c>
      <c r="D110">
        <v>39.166197189999998</v>
      </c>
    </row>
    <row r="111" spans="1:4" x14ac:dyDescent="0.35">
      <c r="A111">
        <v>2</v>
      </c>
      <c r="B111">
        <v>14</v>
      </c>
      <c r="C111">
        <v>213</v>
      </c>
      <c r="D111">
        <v>44.201886899999998</v>
      </c>
    </row>
    <row r="112" spans="1:4" x14ac:dyDescent="0.35">
      <c r="A112">
        <v>2</v>
      </c>
      <c r="B112">
        <v>15</v>
      </c>
      <c r="C112">
        <v>182</v>
      </c>
      <c r="D112">
        <v>47.700000230000001</v>
      </c>
    </row>
    <row r="113" spans="1:4" x14ac:dyDescent="0.35">
      <c r="A113">
        <v>2</v>
      </c>
      <c r="B113">
        <v>16</v>
      </c>
      <c r="C113">
        <v>173</v>
      </c>
      <c r="D113">
        <v>51.573809429999997</v>
      </c>
    </row>
    <row r="114" spans="1:4" x14ac:dyDescent="0.35">
      <c r="A114">
        <v>2</v>
      </c>
      <c r="B114">
        <v>17</v>
      </c>
      <c r="C114">
        <v>139</v>
      </c>
      <c r="D114">
        <v>52.625242620000002</v>
      </c>
    </row>
    <row r="115" spans="1:4" x14ac:dyDescent="0.35">
      <c r="A115">
        <v>2</v>
      </c>
      <c r="B115">
        <v>18</v>
      </c>
      <c r="C115">
        <v>168</v>
      </c>
      <c r="D115">
        <v>53.74393946</v>
      </c>
    </row>
    <row r="116" spans="1:4" x14ac:dyDescent="0.35">
      <c r="A116">
        <v>2</v>
      </c>
      <c r="B116">
        <v>19</v>
      </c>
      <c r="C116">
        <v>151</v>
      </c>
      <c r="D116">
        <v>61.047368370000001</v>
      </c>
    </row>
    <row r="117" spans="1:4" x14ac:dyDescent="0.35">
      <c r="A117">
        <v>2</v>
      </c>
      <c r="B117">
        <v>20</v>
      </c>
      <c r="C117">
        <v>174</v>
      </c>
      <c r="D117">
        <v>55.945000049999997</v>
      </c>
    </row>
    <row r="118" spans="1:4" x14ac:dyDescent="0.35">
      <c r="A118">
        <v>2</v>
      </c>
      <c r="B118">
        <v>21</v>
      </c>
      <c r="C118">
        <v>155</v>
      </c>
      <c r="D118">
        <v>60.360330599999998</v>
      </c>
    </row>
    <row r="119" spans="1:4" x14ac:dyDescent="0.35">
      <c r="A119">
        <v>2</v>
      </c>
      <c r="B119">
        <v>22</v>
      </c>
      <c r="C119">
        <v>185</v>
      </c>
      <c r="D119">
        <v>55.916312040000001</v>
      </c>
    </row>
    <row r="120" spans="1:4" x14ac:dyDescent="0.35">
      <c r="A120">
        <v>2</v>
      </c>
      <c r="B120">
        <v>23</v>
      </c>
      <c r="C120">
        <v>159</v>
      </c>
      <c r="D120">
        <v>57.070588110000003</v>
      </c>
    </row>
    <row r="121" spans="1:4" x14ac:dyDescent="0.35">
      <c r="A121">
        <v>2</v>
      </c>
      <c r="B121">
        <v>24</v>
      </c>
      <c r="C121">
        <v>122</v>
      </c>
      <c r="D121">
        <v>57.010752930000002</v>
      </c>
    </row>
    <row r="122" spans="1:4" x14ac:dyDescent="0.35">
      <c r="A122">
        <v>2</v>
      </c>
      <c r="B122">
        <v>25</v>
      </c>
      <c r="C122">
        <v>151</v>
      </c>
      <c r="D122">
        <v>58.241269760000002</v>
      </c>
    </row>
    <row r="123" spans="1:4" x14ac:dyDescent="0.35">
      <c r="A123">
        <v>2</v>
      </c>
      <c r="B123">
        <v>26</v>
      </c>
      <c r="C123">
        <v>134</v>
      </c>
      <c r="D123">
        <v>59.99732127</v>
      </c>
    </row>
    <row r="124" spans="1:4" x14ac:dyDescent="0.35">
      <c r="A124">
        <v>2</v>
      </c>
      <c r="B124">
        <v>27</v>
      </c>
      <c r="C124">
        <v>109</v>
      </c>
      <c r="D124">
        <v>61.429591739999999</v>
      </c>
    </row>
    <row r="125" spans="1:4" x14ac:dyDescent="0.35">
      <c r="A125">
        <v>2</v>
      </c>
      <c r="B125">
        <v>28</v>
      </c>
      <c r="C125">
        <v>113</v>
      </c>
      <c r="D125">
        <v>60.20707075</v>
      </c>
    </row>
    <row r="126" spans="1:4" x14ac:dyDescent="0.35">
      <c r="A126">
        <v>2</v>
      </c>
      <c r="B126">
        <v>29</v>
      </c>
      <c r="C126">
        <v>117</v>
      </c>
      <c r="D126">
        <v>59.833333320000001</v>
      </c>
    </row>
    <row r="127" spans="1:4" x14ac:dyDescent="0.35">
      <c r="A127">
        <v>2</v>
      </c>
      <c r="B127">
        <v>30</v>
      </c>
      <c r="C127">
        <v>146</v>
      </c>
      <c r="D127">
        <v>59.837777680000002</v>
      </c>
    </row>
    <row r="128" spans="1:4" x14ac:dyDescent="0.35">
      <c r="A128">
        <v>2</v>
      </c>
      <c r="B128">
        <v>31</v>
      </c>
      <c r="C128">
        <v>107</v>
      </c>
      <c r="D128">
        <v>61.763265259999997</v>
      </c>
    </row>
    <row r="129" spans="1:4" x14ac:dyDescent="0.35">
      <c r="A129">
        <v>2</v>
      </c>
      <c r="B129">
        <v>32</v>
      </c>
      <c r="C129">
        <v>130</v>
      </c>
      <c r="D129">
        <v>61.81639346</v>
      </c>
    </row>
    <row r="130" spans="1:4" x14ac:dyDescent="0.35">
      <c r="A130">
        <v>2</v>
      </c>
      <c r="B130">
        <v>33</v>
      </c>
      <c r="C130">
        <v>99</v>
      </c>
      <c r="D130">
        <v>63.265909190000002</v>
      </c>
    </row>
    <row r="131" spans="1:4" x14ac:dyDescent="0.35">
      <c r="A131">
        <v>2</v>
      </c>
      <c r="B131">
        <v>34</v>
      </c>
      <c r="C131">
        <v>95</v>
      </c>
      <c r="D131">
        <v>62.753846099999997</v>
      </c>
    </row>
    <row r="132" spans="1:4" x14ac:dyDescent="0.35">
      <c r="A132">
        <v>2</v>
      </c>
      <c r="B132">
        <v>35</v>
      </c>
      <c r="C132">
        <v>110</v>
      </c>
      <c r="D132">
        <v>63.472916759999997</v>
      </c>
    </row>
    <row r="133" spans="1:4" x14ac:dyDescent="0.35">
      <c r="A133">
        <v>2</v>
      </c>
      <c r="B133">
        <v>36</v>
      </c>
      <c r="C133">
        <v>83</v>
      </c>
      <c r="D133">
        <v>64.294444560000002</v>
      </c>
    </row>
    <row r="134" spans="1:4" x14ac:dyDescent="0.35">
      <c r="A134">
        <v>2</v>
      </c>
      <c r="B134">
        <v>37</v>
      </c>
      <c r="C134">
        <v>82</v>
      </c>
      <c r="D134">
        <v>63.068354059999997</v>
      </c>
    </row>
    <row r="135" spans="1:4" x14ac:dyDescent="0.35">
      <c r="A135">
        <v>2</v>
      </c>
      <c r="B135">
        <v>38</v>
      </c>
      <c r="C135">
        <v>74</v>
      </c>
      <c r="D135">
        <v>61.18484832</v>
      </c>
    </row>
    <row r="136" spans="1:4" x14ac:dyDescent="0.35">
      <c r="A136">
        <v>2</v>
      </c>
      <c r="B136">
        <v>39</v>
      </c>
      <c r="C136">
        <v>76</v>
      </c>
      <c r="D136">
        <v>61.005970120000001</v>
      </c>
    </row>
    <row r="137" spans="1:4" x14ac:dyDescent="0.35">
      <c r="A137">
        <v>2</v>
      </c>
      <c r="B137">
        <v>40</v>
      </c>
      <c r="C137">
        <v>114</v>
      </c>
      <c r="D137">
        <v>61.720588499999998</v>
      </c>
    </row>
    <row r="138" spans="1:4" x14ac:dyDescent="0.35">
      <c r="A138">
        <v>2</v>
      </c>
      <c r="B138">
        <v>41</v>
      </c>
      <c r="C138">
        <v>67</v>
      </c>
      <c r="D138">
        <v>61.234375</v>
      </c>
    </row>
    <row r="139" spans="1:4" x14ac:dyDescent="0.35">
      <c r="A139">
        <v>2</v>
      </c>
      <c r="B139">
        <v>42</v>
      </c>
      <c r="C139">
        <v>81</v>
      </c>
      <c r="D139">
        <v>62.373134389999997</v>
      </c>
    </row>
    <row r="140" spans="1:4" x14ac:dyDescent="0.35">
      <c r="A140">
        <v>2</v>
      </c>
      <c r="B140">
        <v>43</v>
      </c>
      <c r="C140">
        <v>72</v>
      </c>
      <c r="D140">
        <v>60.73225815</v>
      </c>
    </row>
    <row r="141" spans="1:4" x14ac:dyDescent="0.35">
      <c r="A141">
        <v>2</v>
      </c>
      <c r="B141">
        <v>44</v>
      </c>
      <c r="C141">
        <v>40</v>
      </c>
      <c r="D141">
        <v>62.917948989999999</v>
      </c>
    </row>
    <row r="142" spans="1:4" x14ac:dyDescent="0.35">
      <c r="A142">
        <v>2</v>
      </c>
      <c r="B142">
        <v>45</v>
      </c>
      <c r="C142">
        <v>76</v>
      </c>
      <c r="D142">
        <v>60.777272539999998</v>
      </c>
    </row>
    <row r="143" spans="1:4" x14ac:dyDescent="0.35">
      <c r="A143">
        <v>2</v>
      </c>
      <c r="B143">
        <v>46</v>
      </c>
      <c r="C143">
        <v>47</v>
      </c>
      <c r="D143">
        <v>61.489744039999998</v>
      </c>
    </row>
    <row r="144" spans="1:4" x14ac:dyDescent="0.35">
      <c r="A144">
        <v>2</v>
      </c>
      <c r="B144">
        <v>47</v>
      </c>
      <c r="C144">
        <v>65</v>
      </c>
      <c r="D144">
        <v>62.563333380000003</v>
      </c>
    </row>
    <row r="145" spans="1:4" x14ac:dyDescent="0.35">
      <c r="A145">
        <v>2</v>
      </c>
      <c r="B145">
        <v>48</v>
      </c>
      <c r="C145">
        <v>44</v>
      </c>
      <c r="D145">
        <v>60.742423899999999</v>
      </c>
    </row>
    <row r="146" spans="1:4" x14ac:dyDescent="0.35">
      <c r="A146">
        <v>2</v>
      </c>
      <c r="B146">
        <v>49</v>
      </c>
      <c r="C146">
        <v>44</v>
      </c>
      <c r="D146">
        <v>59.439999829999998</v>
      </c>
    </row>
    <row r="147" spans="1:4" x14ac:dyDescent="0.35">
      <c r="A147">
        <v>2</v>
      </c>
      <c r="B147">
        <v>50</v>
      </c>
      <c r="C147">
        <v>84</v>
      </c>
      <c r="D147" t="s">
        <v>13</v>
      </c>
    </row>
    <row r="148" spans="1:4" x14ac:dyDescent="0.35">
      <c r="A148">
        <v>2</v>
      </c>
      <c r="B148">
        <v>51</v>
      </c>
      <c r="C148">
        <v>51</v>
      </c>
      <c r="D148" t="s">
        <v>13</v>
      </c>
    </row>
    <row r="149" spans="1:4" x14ac:dyDescent="0.35">
      <c r="A149">
        <v>2</v>
      </c>
      <c r="B149">
        <v>52</v>
      </c>
      <c r="C149">
        <v>50</v>
      </c>
      <c r="D149" t="s">
        <v>13</v>
      </c>
    </row>
    <row r="150" spans="1:4" x14ac:dyDescent="0.35">
      <c r="A150">
        <v>2</v>
      </c>
      <c r="B150">
        <v>53</v>
      </c>
      <c r="C150">
        <v>50</v>
      </c>
      <c r="D150" t="s">
        <v>13</v>
      </c>
    </row>
    <row r="151" spans="1:4" x14ac:dyDescent="0.35">
      <c r="A151">
        <v>2</v>
      </c>
      <c r="B151">
        <v>54</v>
      </c>
      <c r="C151">
        <v>37</v>
      </c>
      <c r="D151" t="s">
        <v>13</v>
      </c>
    </row>
    <row r="152" spans="1:4" x14ac:dyDescent="0.35">
      <c r="A152">
        <v>2</v>
      </c>
      <c r="B152">
        <v>55</v>
      </c>
      <c r="C152">
        <v>44</v>
      </c>
      <c r="D152" t="s">
        <v>13</v>
      </c>
    </row>
    <row r="153" spans="1:4" x14ac:dyDescent="0.35">
      <c r="A153">
        <v>2</v>
      </c>
      <c r="B153">
        <v>56</v>
      </c>
      <c r="C153">
        <v>32</v>
      </c>
      <c r="D153" t="s">
        <v>13</v>
      </c>
    </row>
    <row r="154" spans="1:4" x14ac:dyDescent="0.35">
      <c r="A154">
        <v>2</v>
      </c>
      <c r="B154">
        <v>57</v>
      </c>
      <c r="C154">
        <v>22</v>
      </c>
      <c r="D154" t="s">
        <v>13</v>
      </c>
    </row>
    <row r="155" spans="1:4" x14ac:dyDescent="0.35">
      <c r="A155">
        <v>2</v>
      </c>
      <c r="B155">
        <v>58</v>
      </c>
      <c r="C155">
        <v>27</v>
      </c>
      <c r="D155" t="s">
        <v>13</v>
      </c>
    </row>
    <row r="156" spans="1:4" x14ac:dyDescent="0.35">
      <c r="A156">
        <v>2</v>
      </c>
      <c r="B156">
        <v>59</v>
      </c>
      <c r="C156">
        <v>27</v>
      </c>
      <c r="D156" t="s">
        <v>13</v>
      </c>
    </row>
    <row r="157" spans="1:4" x14ac:dyDescent="0.35">
      <c r="A157">
        <v>2</v>
      </c>
      <c r="B157">
        <v>60</v>
      </c>
      <c r="C157">
        <v>70</v>
      </c>
      <c r="D157" t="s">
        <v>13</v>
      </c>
    </row>
    <row r="158" spans="1:4" x14ac:dyDescent="0.35">
      <c r="A158">
        <v>2</v>
      </c>
      <c r="B158">
        <v>61</v>
      </c>
      <c r="C158">
        <v>26</v>
      </c>
      <c r="D158" t="s">
        <v>13</v>
      </c>
    </row>
    <row r="159" spans="1:4" x14ac:dyDescent="0.35">
      <c r="A159">
        <v>2</v>
      </c>
      <c r="B159">
        <v>62</v>
      </c>
      <c r="C159">
        <v>27</v>
      </c>
      <c r="D159" t="s">
        <v>13</v>
      </c>
    </row>
    <row r="160" spans="1:4" x14ac:dyDescent="0.35">
      <c r="A160">
        <v>2</v>
      </c>
      <c r="B160">
        <v>63</v>
      </c>
      <c r="C160">
        <v>20</v>
      </c>
      <c r="D160" t="s">
        <v>13</v>
      </c>
    </row>
    <row r="161" spans="1:4" x14ac:dyDescent="0.35">
      <c r="A161">
        <v>2</v>
      </c>
      <c r="B161">
        <v>64</v>
      </c>
      <c r="C161">
        <v>13</v>
      </c>
      <c r="D161" t="s">
        <v>13</v>
      </c>
    </row>
    <row r="162" spans="1:4" x14ac:dyDescent="0.35">
      <c r="A162">
        <v>2</v>
      </c>
      <c r="B162">
        <v>65</v>
      </c>
      <c r="C162">
        <v>34</v>
      </c>
      <c r="D162" t="s">
        <v>13</v>
      </c>
    </row>
    <row r="163" spans="1:4" x14ac:dyDescent="0.35">
      <c r="A163">
        <v>2</v>
      </c>
      <c r="B163">
        <v>66</v>
      </c>
      <c r="C163">
        <v>20</v>
      </c>
      <c r="D163" t="s">
        <v>13</v>
      </c>
    </row>
    <row r="164" spans="1:4" x14ac:dyDescent="0.35">
      <c r="A164">
        <v>2</v>
      </c>
      <c r="B164">
        <v>67</v>
      </c>
      <c r="C164">
        <v>15</v>
      </c>
      <c r="D164" t="s">
        <v>13</v>
      </c>
    </row>
    <row r="165" spans="1:4" x14ac:dyDescent="0.35">
      <c r="A165">
        <v>2</v>
      </c>
      <c r="B165">
        <v>68</v>
      </c>
      <c r="C165">
        <v>12</v>
      </c>
      <c r="D165" t="s">
        <v>13</v>
      </c>
    </row>
    <row r="166" spans="1:4" x14ac:dyDescent="0.35">
      <c r="A166">
        <v>2</v>
      </c>
      <c r="B166">
        <v>69</v>
      </c>
      <c r="C166">
        <v>13</v>
      </c>
      <c r="D166" t="s">
        <v>13</v>
      </c>
    </row>
    <row r="167" spans="1:4" x14ac:dyDescent="0.35">
      <c r="A167">
        <v>2</v>
      </c>
      <c r="B167">
        <v>70</v>
      </c>
      <c r="C167">
        <v>34</v>
      </c>
      <c r="D167" t="s">
        <v>13</v>
      </c>
    </row>
    <row r="168" spans="1:4" x14ac:dyDescent="0.35">
      <c r="A168">
        <v>2</v>
      </c>
      <c r="B168">
        <v>71</v>
      </c>
      <c r="C168">
        <v>8</v>
      </c>
      <c r="D168" t="s">
        <v>13</v>
      </c>
    </row>
    <row r="169" spans="1:4" x14ac:dyDescent="0.35">
      <c r="A169">
        <v>2</v>
      </c>
      <c r="B169">
        <v>72</v>
      </c>
      <c r="C169">
        <v>24</v>
      </c>
      <c r="D169" t="s">
        <v>13</v>
      </c>
    </row>
    <row r="170" spans="1:4" x14ac:dyDescent="0.35">
      <c r="A170">
        <v>2</v>
      </c>
      <c r="B170">
        <v>73</v>
      </c>
      <c r="C170">
        <v>8</v>
      </c>
      <c r="D170" t="s">
        <v>13</v>
      </c>
    </row>
    <row r="171" spans="1:4" x14ac:dyDescent="0.35">
      <c r="A171">
        <v>2</v>
      </c>
      <c r="B171">
        <v>74</v>
      </c>
      <c r="C171">
        <v>9</v>
      </c>
      <c r="D171" t="s">
        <v>13</v>
      </c>
    </row>
    <row r="172" spans="1:4" x14ac:dyDescent="0.35">
      <c r="A172">
        <v>2</v>
      </c>
      <c r="B172">
        <v>75</v>
      </c>
      <c r="C172">
        <v>22</v>
      </c>
      <c r="D172" t="s">
        <v>13</v>
      </c>
    </row>
    <row r="173" spans="1:4" x14ac:dyDescent="0.35">
      <c r="A173">
        <v>2</v>
      </c>
      <c r="B173">
        <v>76</v>
      </c>
      <c r="C173">
        <v>11</v>
      </c>
      <c r="D173" t="s">
        <v>13</v>
      </c>
    </row>
    <row r="174" spans="1:4" x14ac:dyDescent="0.35">
      <c r="A174">
        <v>2</v>
      </c>
      <c r="B174">
        <v>77</v>
      </c>
      <c r="C174">
        <v>9</v>
      </c>
      <c r="D174" t="s">
        <v>13</v>
      </c>
    </row>
    <row r="175" spans="1:4" x14ac:dyDescent="0.35">
      <c r="A175">
        <v>2</v>
      </c>
      <c r="B175">
        <v>78</v>
      </c>
      <c r="C175">
        <v>12</v>
      </c>
      <c r="D175" t="s">
        <v>13</v>
      </c>
    </row>
    <row r="176" spans="1:4" x14ac:dyDescent="0.35">
      <c r="A176">
        <v>2</v>
      </c>
      <c r="B176">
        <v>79</v>
      </c>
      <c r="C176">
        <v>5</v>
      </c>
      <c r="D176" t="s">
        <v>13</v>
      </c>
    </row>
    <row r="177" spans="1:4" x14ac:dyDescent="0.35">
      <c r="A177">
        <v>2</v>
      </c>
      <c r="B177">
        <v>80</v>
      </c>
      <c r="C177">
        <v>24</v>
      </c>
      <c r="D177" t="s">
        <v>13</v>
      </c>
    </row>
    <row r="178" spans="1:4" x14ac:dyDescent="0.35">
      <c r="A178">
        <v>2</v>
      </c>
      <c r="B178">
        <v>81</v>
      </c>
      <c r="C178">
        <v>4</v>
      </c>
      <c r="D178" t="s">
        <v>13</v>
      </c>
    </row>
    <row r="179" spans="1:4" x14ac:dyDescent="0.35">
      <c r="A179">
        <v>2</v>
      </c>
      <c r="B179">
        <v>82</v>
      </c>
      <c r="C179">
        <v>5</v>
      </c>
      <c r="D179" t="s">
        <v>13</v>
      </c>
    </row>
    <row r="180" spans="1:4" x14ac:dyDescent="0.35">
      <c r="A180">
        <v>2</v>
      </c>
      <c r="B180">
        <v>83</v>
      </c>
      <c r="C180">
        <v>8</v>
      </c>
      <c r="D180" t="s">
        <v>13</v>
      </c>
    </row>
    <row r="181" spans="1:4" x14ac:dyDescent="0.35">
      <c r="A181">
        <v>2</v>
      </c>
      <c r="B181">
        <v>84</v>
      </c>
      <c r="C181">
        <v>3</v>
      </c>
      <c r="D181" t="s">
        <v>13</v>
      </c>
    </row>
    <row r="182" spans="1:4" x14ac:dyDescent="0.35">
      <c r="A182">
        <v>2</v>
      </c>
      <c r="B182">
        <v>85</v>
      </c>
      <c r="C182">
        <v>11</v>
      </c>
      <c r="D182" t="s">
        <v>13</v>
      </c>
    </row>
    <row r="183" spans="1:4" x14ac:dyDescent="0.35">
      <c r="A183">
        <v>2</v>
      </c>
      <c r="B183">
        <v>86</v>
      </c>
      <c r="C183">
        <v>4</v>
      </c>
      <c r="D183" t="s">
        <v>13</v>
      </c>
    </row>
    <row r="184" spans="1:4" x14ac:dyDescent="0.35">
      <c r="A184">
        <v>2</v>
      </c>
      <c r="B184">
        <v>87</v>
      </c>
      <c r="C184">
        <v>1</v>
      </c>
      <c r="D184" t="s">
        <v>13</v>
      </c>
    </row>
    <row r="185" spans="1:4" x14ac:dyDescent="0.35">
      <c r="A185">
        <v>2</v>
      </c>
      <c r="B185">
        <v>88</v>
      </c>
      <c r="C185">
        <v>4</v>
      </c>
      <c r="D185" t="s">
        <v>13</v>
      </c>
    </row>
    <row r="186" spans="1:4" x14ac:dyDescent="0.35">
      <c r="A186">
        <v>2</v>
      </c>
      <c r="B186">
        <v>89</v>
      </c>
      <c r="C186">
        <v>1</v>
      </c>
      <c r="D186" t="s">
        <v>13</v>
      </c>
    </row>
    <row r="187" spans="1:4" x14ac:dyDescent="0.35">
      <c r="A187">
        <v>2</v>
      </c>
      <c r="B187">
        <v>90</v>
      </c>
      <c r="C187">
        <v>2</v>
      </c>
      <c r="D187" t="s">
        <v>13</v>
      </c>
    </row>
    <row r="188" spans="1:4" x14ac:dyDescent="0.35">
      <c r="A188">
        <v>2</v>
      </c>
      <c r="B188">
        <v>92</v>
      </c>
      <c r="C188">
        <v>2</v>
      </c>
      <c r="D188" t="s">
        <v>13</v>
      </c>
    </row>
    <row r="189" spans="1:4" x14ac:dyDescent="0.35">
      <c r="A189">
        <v>2</v>
      </c>
      <c r="B189">
        <v>93</v>
      </c>
      <c r="C189">
        <v>2</v>
      </c>
      <c r="D189" t="s">
        <v>13</v>
      </c>
    </row>
    <row r="190" spans="1:4" x14ac:dyDescent="0.35">
      <c r="A190">
        <v>2</v>
      </c>
      <c r="B190">
        <v>95</v>
      </c>
      <c r="C190">
        <v>4</v>
      </c>
      <c r="D190" t="s">
        <v>13</v>
      </c>
    </row>
    <row r="191" spans="1:4" x14ac:dyDescent="0.35">
      <c r="A191">
        <v>2</v>
      </c>
      <c r="B191">
        <v>96</v>
      </c>
      <c r="C191">
        <v>1</v>
      </c>
      <c r="D191" t="s">
        <v>13</v>
      </c>
    </row>
    <row r="192" spans="1:4" x14ac:dyDescent="0.35">
      <c r="A192">
        <v>2</v>
      </c>
      <c r="B192">
        <v>98</v>
      </c>
      <c r="C192">
        <v>1</v>
      </c>
      <c r="D192" t="s">
        <v>13</v>
      </c>
    </row>
    <row r="193" spans="1:4" x14ac:dyDescent="0.35">
      <c r="A193">
        <v>2</v>
      </c>
      <c r="B193">
        <v>99</v>
      </c>
      <c r="C193">
        <v>1</v>
      </c>
      <c r="D19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974A-98F9-4918-A1F8-8A1FAFF27681}">
  <dimension ref="A1:E193"/>
  <sheetViews>
    <sheetView tabSelected="1" topLeftCell="A56" workbookViewId="0">
      <selection activeCell="E31" sqref="E31"/>
    </sheetView>
  </sheetViews>
  <sheetFormatPr defaultRowHeight="14.5" x14ac:dyDescent="0.35"/>
  <sheetData>
    <row r="1" spans="1:4" x14ac:dyDescent="0.35">
      <c r="A1" t="s">
        <v>1</v>
      </c>
      <c r="B1" t="s">
        <v>10</v>
      </c>
      <c r="C1" t="s">
        <v>22</v>
      </c>
      <c r="D1" t="s">
        <v>23</v>
      </c>
    </row>
    <row r="2" spans="1:4" x14ac:dyDescent="0.35">
      <c r="A2">
        <v>1</v>
      </c>
      <c r="B2">
        <v>0</v>
      </c>
      <c r="C2">
        <v>7.7545454736911799</v>
      </c>
      <c r="D2">
        <v>64.631679371112995</v>
      </c>
    </row>
    <row r="3" spans="1:4" x14ac:dyDescent="0.35">
      <c r="A3">
        <v>1</v>
      </c>
      <c r="B3">
        <v>1</v>
      </c>
      <c r="C3">
        <v>9.9619444249168208</v>
      </c>
      <c r="D3">
        <v>76.086110977899395</v>
      </c>
    </row>
    <row r="4" spans="1:4" x14ac:dyDescent="0.35">
      <c r="A4">
        <v>1</v>
      </c>
      <c r="B4">
        <v>2</v>
      </c>
      <c r="C4">
        <v>11.951293071796099</v>
      </c>
      <c r="D4">
        <v>84.807327619914304</v>
      </c>
    </row>
    <row r="5" spans="1:4" x14ac:dyDescent="0.35">
      <c r="A5">
        <v>1</v>
      </c>
      <c r="B5">
        <v>3</v>
      </c>
      <c r="C5">
        <v>13.809958513346899</v>
      </c>
      <c r="D5">
        <v>93.212809980408196</v>
      </c>
    </row>
    <row r="6" spans="1:4" x14ac:dyDescent="0.35">
      <c r="A6">
        <v>1</v>
      </c>
      <c r="B6">
        <v>4</v>
      </c>
      <c r="C6">
        <v>15.4546558596344</v>
      </c>
      <c r="D6">
        <v>100.02631571225299</v>
      </c>
    </row>
    <row r="7" spans="1:4" x14ac:dyDescent="0.35">
      <c r="A7">
        <v>1</v>
      </c>
      <c r="B7">
        <v>5</v>
      </c>
      <c r="C7">
        <v>17.185232069924901</v>
      </c>
      <c r="D7">
        <v>106.82658231711</v>
      </c>
    </row>
    <row r="8" spans="1:4" x14ac:dyDescent="0.35">
      <c r="A8">
        <v>1</v>
      </c>
      <c r="B8">
        <v>6</v>
      </c>
      <c r="C8">
        <v>18.767619010380301</v>
      </c>
      <c r="D8">
        <v>111.863809458414</v>
      </c>
    </row>
    <row r="9" spans="1:4" x14ac:dyDescent="0.35">
      <c r="A9">
        <v>1</v>
      </c>
      <c r="B9">
        <v>7</v>
      </c>
      <c r="C9">
        <v>20.6182795391287</v>
      </c>
      <c r="D9">
        <v>116.79408584102499</v>
      </c>
    </row>
    <row r="10" spans="1:4" x14ac:dyDescent="0.35">
      <c r="A10">
        <v>1</v>
      </c>
      <c r="B10">
        <v>8</v>
      </c>
      <c r="C10">
        <v>22.952083339293701</v>
      </c>
      <c r="D10">
        <v>122.670312325159</v>
      </c>
    </row>
    <row r="11" spans="1:4" x14ac:dyDescent="0.35">
      <c r="A11">
        <v>1</v>
      </c>
      <c r="B11">
        <v>9</v>
      </c>
      <c r="C11">
        <v>25.0475903246776</v>
      </c>
      <c r="D11">
        <v>126.784337514854</v>
      </c>
    </row>
    <row r="12" spans="1:4" x14ac:dyDescent="0.35">
      <c r="A12">
        <v>1</v>
      </c>
      <c r="B12">
        <v>10</v>
      </c>
      <c r="C12">
        <v>27.470351703202901</v>
      </c>
      <c r="D12">
        <v>132.10000023769899</v>
      </c>
    </row>
    <row r="13" spans="1:4" x14ac:dyDescent="0.35">
      <c r="A13">
        <v>1</v>
      </c>
      <c r="B13">
        <v>11</v>
      </c>
      <c r="C13">
        <v>30.2837662387203</v>
      </c>
      <c r="D13">
        <v>136.47337707915801</v>
      </c>
    </row>
    <row r="14" spans="1:4" x14ac:dyDescent="0.35">
      <c r="A14">
        <v>1</v>
      </c>
      <c r="B14">
        <v>12</v>
      </c>
      <c r="C14">
        <v>31.3688622663121</v>
      </c>
      <c r="D14">
        <v>138.282036147431</v>
      </c>
    </row>
    <row r="15" spans="1:4" x14ac:dyDescent="0.35">
      <c r="A15">
        <v>1</v>
      </c>
      <c r="B15">
        <v>13</v>
      </c>
      <c r="C15">
        <v>35.032258033752399</v>
      </c>
      <c r="D15">
        <v>143.60887096774101</v>
      </c>
    </row>
    <row r="16" spans="1:4" x14ac:dyDescent="0.35">
      <c r="A16">
        <v>1</v>
      </c>
      <c r="B16">
        <v>14</v>
      </c>
      <c r="C16">
        <v>37.886524755058502</v>
      </c>
      <c r="D16">
        <v>147.29716329371601</v>
      </c>
    </row>
    <row r="17" spans="1:5" x14ac:dyDescent="0.35">
      <c r="A17">
        <v>1</v>
      </c>
      <c r="B17">
        <v>15</v>
      </c>
      <c r="C17">
        <v>41.712500095367403</v>
      </c>
      <c r="D17">
        <v>151.59999942779501</v>
      </c>
    </row>
    <row r="18" spans="1:5" x14ac:dyDescent="0.35">
      <c r="A18">
        <v>1</v>
      </c>
      <c r="B18">
        <v>16</v>
      </c>
      <c r="C18" t="s">
        <v>13</v>
      </c>
      <c r="D18" t="s">
        <v>13</v>
      </c>
    </row>
    <row r="19" spans="1:5" x14ac:dyDescent="0.35">
      <c r="A19">
        <v>1</v>
      </c>
      <c r="B19">
        <v>17</v>
      </c>
      <c r="C19" t="s">
        <v>13</v>
      </c>
      <c r="D19" t="s">
        <v>13</v>
      </c>
    </row>
    <row r="20" spans="1:5" x14ac:dyDescent="0.35">
      <c r="A20">
        <v>1</v>
      </c>
      <c r="B20">
        <v>18</v>
      </c>
      <c r="C20" t="s">
        <v>13</v>
      </c>
      <c r="D20" t="s">
        <v>13</v>
      </c>
    </row>
    <row r="21" spans="1:5" x14ac:dyDescent="0.35">
      <c r="A21">
        <v>1</v>
      </c>
      <c r="B21">
        <v>19</v>
      </c>
      <c r="C21" t="s">
        <v>13</v>
      </c>
      <c r="D21" t="s">
        <v>13</v>
      </c>
    </row>
    <row r="22" spans="1:5" x14ac:dyDescent="0.35">
      <c r="A22">
        <v>1</v>
      </c>
      <c r="B22">
        <v>20</v>
      </c>
      <c r="C22" t="s">
        <v>13</v>
      </c>
      <c r="D22" t="s">
        <v>13</v>
      </c>
    </row>
    <row r="23" spans="1:5" x14ac:dyDescent="0.35">
      <c r="A23">
        <v>1</v>
      </c>
      <c r="B23">
        <v>21</v>
      </c>
      <c r="C23" t="s">
        <v>13</v>
      </c>
      <c r="D23" t="s">
        <v>13</v>
      </c>
    </row>
    <row r="24" spans="1:5" x14ac:dyDescent="0.35">
      <c r="A24">
        <v>1</v>
      </c>
      <c r="B24">
        <v>22</v>
      </c>
      <c r="C24" t="s">
        <v>13</v>
      </c>
      <c r="D24" t="s">
        <v>13</v>
      </c>
    </row>
    <row r="25" spans="1:5" x14ac:dyDescent="0.35">
      <c r="A25">
        <v>1</v>
      </c>
      <c r="B25">
        <v>23</v>
      </c>
      <c r="C25" t="s">
        <v>13</v>
      </c>
      <c r="D25" t="s">
        <v>13</v>
      </c>
    </row>
    <row r="26" spans="1:5" x14ac:dyDescent="0.35">
      <c r="A26">
        <v>1</v>
      </c>
      <c r="B26">
        <v>24</v>
      </c>
      <c r="C26" t="s">
        <v>13</v>
      </c>
      <c r="D26" t="s">
        <v>13</v>
      </c>
    </row>
    <row r="27" spans="1:5" x14ac:dyDescent="0.35">
      <c r="A27">
        <v>1</v>
      </c>
      <c r="B27">
        <v>25</v>
      </c>
      <c r="C27" t="s">
        <v>13</v>
      </c>
      <c r="D27" t="s">
        <v>13</v>
      </c>
    </row>
    <row r="28" spans="1:5" x14ac:dyDescent="0.35">
      <c r="A28">
        <v>1</v>
      </c>
      <c r="B28">
        <v>26</v>
      </c>
      <c r="C28" t="s">
        <v>13</v>
      </c>
      <c r="D28" t="s">
        <v>13</v>
      </c>
    </row>
    <row r="29" spans="1:5" x14ac:dyDescent="0.35">
      <c r="A29">
        <v>1</v>
      </c>
      <c r="B29">
        <v>27</v>
      </c>
      <c r="C29" t="s">
        <v>13</v>
      </c>
      <c r="D29" t="s">
        <v>13</v>
      </c>
    </row>
    <row r="30" spans="1:5" x14ac:dyDescent="0.35">
      <c r="A30">
        <v>1</v>
      </c>
      <c r="B30">
        <v>28</v>
      </c>
      <c r="C30">
        <v>48.299999237060497</v>
      </c>
      <c r="D30">
        <v>152.69999694824199</v>
      </c>
      <c r="E30" t="s">
        <v>25</v>
      </c>
    </row>
    <row r="31" spans="1:5" x14ac:dyDescent="0.35">
      <c r="A31">
        <v>1</v>
      </c>
      <c r="B31">
        <v>29</v>
      </c>
      <c r="C31" t="s">
        <v>13</v>
      </c>
      <c r="D31" t="s">
        <v>13</v>
      </c>
    </row>
    <row r="32" spans="1:5" x14ac:dyDescent="0.35">
      <c r="A32">
        <v>1</v>
      </c>
      <c r="B32">
        <v>30</v>
      </c>
      <c r="C32" t="s">
        <v>13</v>
      </c>
      <c r="D32" t="s">
        <v>13</v>
      </c>
    </row>
    <row r="33" spans="1:4" x14ac:dyDescent="0.35">
      <c r="A33">
        <v>1</v>
      </c>
      <c r="B33">
        <v>31</v>
      </c>
      <c r="C33" t="s">
        <v>13</v>
      </c>
      <c r="D33" t="s">
        <v>13</v>
      </c>
    </row>
    <row r="34" spans="1:4" x14ac:dyDescent="0.35">
      <c r="A34">
        <v>1</v>
      </c>
      <c r="B34">
        <v>32</v>
      </c>
      <c r="C34" t="s">
        <v>13</v>
      </c>
      <c r="D34" t="s">
        <v>13</v>
      </c>
    </row>
    <row r="35" spans="1:4" x14ac:dyDescent="0.35">
      <c r="A35">
        <v>1</v>
      </c>
      <c r="B35">
        <v>33</v>
      </c>
      <c r="C35" t="s">
        <v>13</v>
      </c>
      <c r="D35" t="s">
        <v>13</v>
      </c>
    </row>
    <row r="36" spans="1:4" x14ac:dyDescent="0.35">
      <c r="A36">
        <v>1</v>
      </c>
      <c r="B36">
        <v>34</v>
      </c>
      <c r="C36" t="s">
        <v>13</v>
      </c>
      <c r="D36" t="s">
        <v>13</v>
      </c>
    </row>
    <row r="37" spans="1:4" x14ac:dyDescent="0.35">
      <c r="A37">
        <v>1</v>
      </c>
      <c r="B37">
        <v>35</v>
      </c>
      <c r="C37" t="s">
        <v>13</v>
      </c>
      <c r="D37" t="s">
        <v>13</v>
      </c>
    </row>
    <row r="38" spans="1:4" x14ac:dyDescent="0.35">
      <c r="A38">
        <v>1</v>
      </c>
      <c r="B38">
        <v>36</v>
      </c>
      <c r="C38" t="s">
        <v>13</v>
      </c>
      <c r="D38" t="s">
        <v>13</v>
      </c>
    </row>
    <row r="39" spans="1:4" x14ac:dyDescent="0.35">
      <c r="A39">
        <v>1</v>
      </c>
      <c r="B39">
        <v>37</v>
      </c>
      <c r="C39" t="s">
        <v>13</v>
      </c>
      <c r="D39" t="s">
        <v>13</v>
      </c>
    </row>
    <row r="40" spans="1:4" x14ac:dyDescent="0.35">
      <c r="A40">
        <v>1</v>
      </c>
      <c r="B40">
        <v>38</v>
      </c>
      <c r="C40" t="s">
        <v>13</v>
      </c>
      <c r="D40" t="s">
        <v>13</v>
      </c>
    </row>
    <row r="41" spans="1:4" x14ac:dyDescent="0.35">
      <c r="A41">
        <v>1</v>
      </c>
      <c r="B41">
        <v>39</v>
      </c>
      <c r="C41" t="s">
        <v>13</v>
      </c>
      <c r="D41" t="s">
        <v>13</v>
      </c>
    </row>
    <row r="42" spans="1:4" x14ac:dyDescent="0.35">
      <c r="A42">
        <v>1</v>
      </c>
      <c r="B42">
        <v>40</v>
      </c>
      <c r="C42" t="s">
        <v>13</v>
      </c>
      <c r="D42" t="s">
        <v>13</v>
      </c>
    </row>
    <row r="43" spans="1:4" x14ac:dyDescent="0.35">
      <c r="A43">
        <v>1</v>
      </c>
      <c r="B43">
        <v>41</v>
      </c>
      <c r="C43" t="s">
        <v>13</v>
      </c>
      <c r="D43" t="s">
        <v>13</v>
      </c>
    </row>
    <row r="44" spans="1:4" x14ac:dyDescent="0.35">
      <c r="A44">
        <v>1</v>
      </c>
      <c r="B44">
        <v>42</v>
      </c>
      <c r="C44" t="s">
        <v>13</v>
      </c>
      <c r="D44" t="s">
        <v>13</v>
      </c>
    </row>
    <row r="45" spans="1:4" x14ac:dyDescent="0.35">
      <c r="A45">
        <v>1</v>
      </c>
      <c r="B45">
        <v>43</v>
      </c>
      <c r="C45" t="s">
        <v>13</v>
      </c>
      <c r="D45" t="s">
        <v>13</v>
      </c>
    </row>
    <row r="46" spans="1:4" x14ac:dyDescent="0.35">
      <c r="A46">
        <v>1</v>
      </c>
      <c r="B46">
        <v>44</v>
      </c>
      <c r="C46" t="s">
        <v>13</v>
      </c>
      <c r="D46" t="s">
        <v>13</v>
      </c>
    </row>
    <row r="47" spans="1:4" x14ac:dyDescent="0.35">
      <c r="A47">
        <v>1</v>
      </c>
      <c r="B47">
        <v>45</v>
      </c>
      <c r="C47" t="s">
        <v>13</v>
      </c>
      <c r="D47" t="s">
        <v>13</v>
      </c>
    </row>
    <row r="48" spans="1:4" x14ac:dyDescent="0.35">
      <c r="A48">
        <v>1</v>
      </c>
      <c r="B48">
        <v>46</v>
      </c>
      <c r="C48" t="s">
        <v>13</v>
      </c>
      <c r="D48" t="s">
        <v>13</v>
      </c>
    </row>
    <row r="49" spans="1:4" x14ac:dyDescent="0.35">
      <c r="A49">
        <v>1</v>
      </c>
      <c r="B49">
        <v>47</v>
      </c>
      <c r="C49" t="s">
        <v>13</v>
      </c>
      <c r="D49" t="s">
        <v>13</v>
      </c>
    </row>
    <row r="50" spans="1:4" x14ac:dyDescent="0.35">
      <c r="A50">
        <v>1</v>
      </c>
      <c r="B50">
        <v>48</v>
      </c>
      <c r="C50" t="s">
        <v>13</v>
      </c>
      <c r="D50" t="s">
        <v>13</v>
      </c>
    </row>
    <row r="51" spans="1:4" x14ac:dyDescent="0.35">
      <c r="A51">
        <v>1</v>
      </c>
      <c r="B51">
        <v>49</v>
      </c>
      <c r="C51" t="s">
        <v>13</v>
      </c>
      <c r="D51" t="s">
        <v>13</v>
      </c>
    </row>
    <row r="52" spans="1:4" x14ac:dyDescent="0.35">
      <c r="A52">
        <v>1</v>
      </c>
      <c r="B52">
        <v>50</v>
      </c>
      <c r="C52" t="s">
        <v>13</v>
      </c>
      <c r="D52" t="s">
        <v>13</v>
      </c>
    </row>
    <row r="53" spans="1:4" x14ac:dyDescent="0.35">
      <c r="A53">
        <v>1</v>
      </c>
      <c r="B53">
        <v>51</v>
      </c>
      <c r="C53" t="s">
        <v>13</v>
      </c>
      <c r="D53" t="s">
        <v>13</v>
      </c>
    </row>
    <row r="54" spans="1:4" x14ac:dyDescent="0.35">
      <c r="A54">
        <v>1</v>
      </c>
      <c r="B54">
        <v>52</v>
      </c>
      <c r="C54" t="s">
        <v>13</v>
      </c>
      <c r="D54" t="s">
        <v>13</v>
      </c>
    </row>
    <row r="55" spans="1:4" x14ac:dyDescent="0.35">
      <c r="A55">
        <v>1</v>
      </c>
      <c r="B55">
        <v>53</v>
      </c>
      <c r="C55" t="s">
        <v>13</v>
      </c>
      <c r="D55" t="s">
        <v>13</v>
      </c>
    </row>
    <row r="56" spans="1:4" x14ac:dyDescent="0.35">
      <c r="A56">
        <v>1</v>
      </c>
      <c r="B56">
        <v>54</v>
      </c>
      <c r="C56" t="s">
        <v>13</v>
      </c>
      <c r="D56" t="s">
        <v>13</v>
      </c>
    </row>
    <row r="57" spans="1:4" x14ac:dyDescent="0.35">
      <c r="A57">
        <v>1</v>
      </c>
      <c r="B57">
        <v>55</v>
      </c>
      <c r="C57" t="s">
        <v>13</v>
      </c>
      <c r="D57" t="s">
        <v>13</v>
      </c>
    </row>
    <row r="58" spans="1:4" x14ac:dyDescent="0.35">
      <c r="A58">
        <v>1</v>
      </c>
      <c r="B58">
        <v>56</v>
      </c>
      <c r="C58" t="s">
        <v>13</v>
      </c>
      <c r="D58" t="s">
        <v>13</v>
      </c>
    </row>
    <row r="59" spans="1:4" x14ac:dyDescent="0.35">
      <c r="A59">
        <v>1</v>
      </c>
      <c r="B59">
        <v>57</v>
      </c>
      <c r="C59" t="s">
        <v>13</v>
      </c>
      <c r="D59" t="s">
        <v>13</v>
      </c>
    </row>
    <row r="60" spans="1:4" x14ac:dyDescent="0.35">
      <c r="A60">
        <v>1</v>
      </c>
      <c r="B60">
        <v>58</v>
      </c>
      <c r="C60" t="s">
        <v>13</v>
      </c>
      <c r="D60" t="s">
        <v>13</v>
      </c>
    </row>
    <row r="61" spans="1:4" x14ac:dyDescent="0.35">
      <c r="A61">
        <v>1</v>
      </c>
      <c r="B61">
        <v>59</v>
      </c>
      <c r="C61" t="s">
        <v>13</v>
      </c>
      <c r="D61" t="s">
        <v>13</v>
      </c>
    </row>
    <row r="62" spans="1:4" x14ac:dyDescent="0.35">
      <c r="A62">
        <v>1</v>
      </c>
      <c r="B62">
        <v>60</v>
      </c>
      <c r="C62" t="s">
        <v>13</v>
      </c>
      <c r="D62" t="s">
        <v>13</v>
      </c>
    </row>
    <row r="63" spans="1:4" x14ac:dyDescent="0.35">
      <c r="A63">
        <v>1</v>
      </c>
      <c r="B63">
        <v>61</v>
      </c>
      <c r="C63" t="s">
        <v>13</v>
      </c>
      <c r="D63" t="s">
        <v>13</v>
      </c>
    </row>
    <row r="64" spans="1:4" x14ac:dyDescent="0.35">
      <c r="A64">
        <v>1</v>
      </c>
      <c r="B64">
        <v>62</v>
      </c>
      <c r="C64" t="s">
        <v>13</v>
      </c>
      <c r="D64" t="s">
        <v>13</v>
      </c>
    </row>
    <row r="65" spans="1:4" x14ac:dyDescent="0.35">
      <c r="A65">
        <v>1</v>
      </c>
      <c r="B65">
        <v>63</v>
      </c>
      <c r="C65" t="s">
        <v>13</v>
      </c>
      <c r="D65" t="s">
        <v>13</v>
      </c>
    </row>
    <row r="66" spans="1:4" x14ac:dyDescent="0.35">
      <c r="A66">
        <v>1</v>
      </c>
      <c r="B66">
        <v>64</v>
      </c>
      <c r="C66" t="s">
        <v>13</v>
      </c>
      <c r="D66" t="s">
        <v>13</v>
      </c>
    </row>
    <row r="67" spans="1:4" x14ac:dyDescent="0.35">
      <c r="A67">
        <v>1</v>
      </c>
      <c r="B67">
        <v>65</v>
      </c>
      <c r="C67" t="s">
        <v>13</v>
      </c>
      <c r="D67" t="s">
        <v>13</v>
      </c>
    </row>
    <row r="68" spans="1:4" x14ac:dyDescent="0.35">
      <c r="A68">
        <v>1</v>
      </c>
      <c r="B68">
        <v>66</v>
      </c>
      <c r="C68" t="s">
        <v>13</v>
      </c>
      <c r="D68" t="s">
        <v>13</v>
      </c>
    </row>
    <row r="69" spans="1:4" x14ac:dyDescent="0.35">
      <c r="A69">
        <v>1</v>
      </c>
      <c r="B69">
        <v>67</v>
      </c>
      <c r="C69" t="s">
        <v>13</v>
      </c>
      <c r="D69" t="s">
        <v>13</v>
      </c>
    </row>
    <row r="70" spans="1:4" x14ac:dyDescent="0.35">
      <c r="A70">
        <v>1</v>
      </c>
      <c r="B70">
        <v>68</v>
      </c>
      <c r="C70" t="s">
        <v>13</v>
      </c>
      <c r="D70" t="s">
        <v>13</v>
      </c>
    </row>
    <row r="71" spans="1:4" x14ac:dyDescent="0.35">
      <c r="A71">
        <v>1</v>
      </c>
      <c r="B71">
        <v>69</v>
      </c>
      <c r="C71" t="s">
        <v>13</v>
      </c>
      <c r="D71" t="s">
        <v>13</v>
      </c>
    </row>
    <row r="72" spans="1:4" x14ac:dyDescent="0.35">
      <c r="A72">
        <v>1</v>
      </c>
      <c r="B72">
        <v>70</v>
      </c>
      <c r="C72" t="s">
        <v>13</v>
      </c>
      <c r="D72" t="s">
        <v>13</v>
      </c>
    </row>
    <row r="73" spans="1:4" x14ac:dyDescent="0.35">
      <c r="A73">
        <v>1</v>
      </c>
      <c r="B73">
        <v>71</v>
      </c>
      <c r="C73" t="s">
        <v>13</v>
      </c>
      <c r="D73" t="s">
        <v>13</v>
      </c>
    </row>
    <row r="74" spans="1:4" x14ac:dyDescent="0.35">
      <c r="A74">
        <v>1</v>
      </c>
      <c r="B74">
        <v>72</v>
      </c>
      <c r="C74" t="s">
        <v>13</v>
      </c>
      <c r="D74" t="s">
        <v>13</v>
      </c>
    </row>
    <row r="75" spans="1:4" x14ac:dyDescent="0.35">
      <c r="A75">
        <v>1</v>
      </c>
      <c r="B75">
        <v>73</v>
      </c>
      <c r="C75" t="s">
        <v>13</v>
      </c>
      <c r="D75" t="s">
        <v>13</v>
      </c>
    </row>
    <row r="76" spans="1:4" x14ac:dyDescent="0.35">
      <c r="A76">
        <v>1</v>
      </c>
      <c r="B76">
        <v>74</v>
      </c>
      <c r="C76" t="s">
        <v>13</v>
      </c>
      <c r="D76" t="s">
        <v>13</v>
      </c>
    </row>
    <row r="77" spans="1:4" x14ac:dyDescent="0.35">
      <c r="A77">
        <v>1</v>
      </c>
      <c r="B77">
        <v>75</v>
      </c>
      <c r="C77" t="s">
        <v>13</v>
      </c>
      <c r="D77" t="s">
        <v>13</v>
      </c>
    </row>
    <row r="78" spans="1:4" x14ac:dyDescent="0.35">
      <c r="A78">
        <v>1</v>
      </c>
      <c r="B78">
        <v>76</v>
      </c>
      <c r="C78" t="s">
        <v>13</v>
      </c>
      <c r="D78" t="s">
        <v>13</v>
      </c>
    </row>
    <row r="79" spans="1:4" x14ac:dyDescent="0.35">
      <c r="A79">
        <v>1</v>
      </c>
      <c r="B79">
        <v>77</v>
      </c>
      <c r="C79" t="s">
        <v>13</v>
      </c>
      <c r="D79" t="s">
        <v>13</v>
      </c>
    </row>
    <row r="80" spans="1:4" x14ac:dyDescent="0.35">
      <c r="A80">
        <v>1</v>
      </c>
      <c r="B80">
        <v>78</v>
      </c>
      <c r="C80" t="s">
        <v>13</v>
      </c>
      <c r="D80" t="s">
        <v>13</v>
      </c>
    </row>
    <row r="81" spans="1:4" x14ac:dyDescent="0.35">
      <c r="A81">
        <v>1</v>
      </c>
      <c r="B81">
        <v>79</v>
      </c>
      <c r="C81" t="s">
        <v>13</v>
      </c>
      <c r="D81" t="s">
        <v>13</v>
      </c>
    </row>
    <row r="82" spans="1:4" x14ac:dyDescent="0.35">
      <c r="A82">
        <v>1</v>
      </c>
      <c r="B82">
        <v>80</v>
      </c>
      <c r="C82" t="s">
        <v>13</v>
      </c>
      <c r="D82" t="s">
        <v>13</v>
      </c>
    </row>
    <row r="83" spans="1:4" x14ac:dyDescent="0.35">
      <c r="A83">
        <v>1</v>
      </c>
      <c r="B83">
        <v>82</v>
      </c>
      <c r="C83" t="s">
        <v>13</v>
      </c>
      <c r="D83" t="s">
        <v>13</v>
      </c>
    </row>
    <row r="84" spans="1:4" x14ac:dyDescent="0.35">
      <c r="A84">
        <v>1</v>
      </c>
      <c r="B84">
        <v>83</v>
      </c>
      <c r="C84" t="s">
        <v>13</v>
      </c>
      <c r="D84" t="s">
        <v>13</v>
      </c>
    </row>
    <row r="85" spans="1:4" x14ac:dyDescent="0.35">
      <c r="A85">
        <v>1</v>
      </c>
      <c r="B85">
        <v>84</v>
      </c>
      <c r="C85" t="s">
        <v>13</v>
      </c>
      <c r="D85" t="s">
        <v>13</v>
      </c>
    </row>
    <row r="86" spans="1:4" x14ac:dyDescent="0.35">
      <c r="A86">
        <v>1</v>
      </c>
      <c r="B86">
        <v>85</v>
      </c>
      <c r="C86" t="s">
        <v>13</v>
      </c>
      <c r="D86" t="s">
        <v>13</v>
      </c>
    </row>
    <row r="87" spans="1:4" x14ac:dyDescent="0.35">
      <c r="A87">
        <v>1</v>
      </c>
      <c r="B87">
        <v>86</v>
      </c>
      <c r="C87" t="s">
        <v>13</v>
      </c>
      <c r="D87" t="s">
        <v>13</v>
      </c>
    </row>
    <row r="88" spans="1:4" x14ac:dyDescent="0.35">
      <c r="A88">
        <v>1</v>
      </c>
      <c r="B88">
        <v>87</v>
      </c>
      <c r="C88" t="s">
        <v>13</v>
      </c>
      <c r="D88" t="s">
        <v>13</v>
      </c>
    </row>
    <row r="89" spans="1:4" x14ac:dyDescent="0.35">
      <c r="A89">
        <v>1</v>
      </c>
      <c r="B89">
        <v>88</v>
      </c>
      <c r="C89" t="s">
        <v>13</v>
      </c>
      <c r="D89" t="s">
        <v>13</v>
      </c>
    </row>
    <row r="90" spans="1:4" x14ac:dyDescent="0.35">
      <c r="A90">
        <v>1</v>
      </c>
      <c r="B90">
        <v>89</v>
      </c>
      <c r="C90" t="s">
        <v>13</v>
      </c>
      <c r="D90" t="s">
        <v>13</v>
      </c>
    </row>
    <row r="91" spans="1:4" x14ac:dyDescent="0.35">
      <c r="A91">
        <v>1</v>
      </c>
      <c r="B91">
        <v>93</v>
      </c>
      <c r="C91" t="s">
        <v>13</v>
      </c>
      <c r="D91" t="s">
        <v>13</v>
      </c>
    </row>
    <row r="92" spans="1:4" x14ac:dyDescent="0.35">
      <c r="A92">
        <v>1</v>
      </c>
      <c r="B92">
        <v>94</v>
      </c>
      <c r="C92" t="s">
        <v>13</v>
      </c>
      <c r="D92" t="s">
        <v>13</v>
      </c>
    </row>
    <row r="93" spans="1:4" x14ac:dyDescent="0.35">
      <c r="A93">
        <v>1</v>
      </c>
      <c r="B93">
        <v>95</v>
      </c>
      <c r="C93" t="s">
        <v>13</v>
      </c>
      <c r="D93" t="s">
        <v>13</v>
      </c>
    </row>
    <row r="94" spans="1:4" x14ac:dyDescent="0.35">
      <c r="A94">
        <v>1</v>
      </c>
      <c r="B94">
        <v>96</v>
      </c>
      <c r="C94" t="s">
        <v>13</v>
      </c>
      <c r="D94" t="s">
        <v>13</v>
      </c>
    </row>
    <row r="95" spans="1:4" x14ac:dyDescent="0.35">
      <c r="A95">
        <v>1</v>
      </c>
      <c r="B95">
        <v>98</v>
      </c>
      <c r="C95" t="s">
        <v>13</v>
      </c>
      <c r="D95" t="s">
        <v>13</v>
      </c>
    </row>
    <row r="96" spans="1:4" x14ac:dyDescent="0.35">
      <c r="A96">
        <v>1</v>
      </c>
      <c r="B96">
        <v>100</v>
      </c>
      <c r="C96" t="s">
        <v>13</v>
      </c>
      <c r="D96" t="s">
        <v>13</v>
      </c>
    </row>
    <row r="97" spans="1:4" x14ac:dyDescent="0.35">
      <c r="A97">
        <v>2</v>
      </c>
      <c r="B97">
        <v>0</v>
      </c>
      <c r="C97">
        <v>6.7097656270489097</v>
      </c>
      <c r="D97">
        <v>63.397646885292197</v>
      </c>
    </row>
    <row r="98" spans="1:4" x14ac:dyDescent="0.35">
      <c r="A98">
        <v>2</v>
      </c>
      <c r="B98">
        <v>1</v>
      </c>
      <c r="C98">
        <v>9.5769663071364395</v>
      </c>
      <c r="D98">
        <v>74.906366969762203</v>
      </c>
    </row>
    <row r="99" spans="1:4" x14ac:dyDescent="0.35">
      <c r="A99">
        <v>2</v>
      </c>
      <c r="B99">
        <v>2</v>
      </c>
      <c r="C99">
        <v>11.4166051769608</v>
      </c>
      <c r="D99">
        <v>84.579704833646502</v>
      </c>
    </row>
    <row r="100" spans="1:4" x14ac:dyDescent="0.35">
      <c r="A100">
        <v>2</v>
      </c>
      <c r="B100">
        <v>3</v>
      </c>
      <c r="C100">
        <v>13.3292237286154</v>
      </c>
      <c r="D100">
        <v>92.4547943916495</v>
      </c>
    </row>
    <row r="101" spans="1:4" x14ac:dyDescent="0.35">
      <c r="A101">
        <v>2</v>
      </c>
      <c r="B101">
        <v>4</v>
      </c>
      <c r="C101">
        <v>15.182710255417801</v>
      </c>
      <c r="D101">
        <v>100.08037388881699</v>
      </c>
    </row>
    <row r="102" spans="1:4" x14ac:dyDescent="0.35">
      <c r="A102">
        <v>2</v>
      </c>
      <c r="B102">
        <v>5</v>
      </c>
      <c r="C102">
        <v>16.817948747292501</v>
      </c>
      <c r="D102">
        <v>106.13692294389701</v>
      </c>
    </row>
    <row r="103" spans="1:4" x14ac:dyDescent="0.35">
      <c r="A103">
        <v>2</v>
      </c>
      <c r="B103">
        <v>6</v>
      </c>
      <c r="C103">
        <v>18.895609697481401</v>
      </c>
      <c r="D103">
        <v>112.73756114680501</v>
      </c>
    </row>
    <row r="104" spans="1:4" x14ac:dyDescent="0.35">
      <c r="A104">
        <v>2</v>
      </c>
      <c r="B104">
        <v>7</v>
      </c>
      <c r="C104">
        <v>20.470053387198199</v>
      </c>
      <c r="D104">
        <v>117.21808491361899</v>
      </c>
    </row>
    <row r="105" spans="1:4" x14ac:dyDescent="0.35">
      <c r="A105">
        <v>2</v>
      </c>
      <c r="B105">
        <v>8</v>
      </c>
      <c r="C105">
        <v>22.986999969482401</v>
      </c>
      <c r="D105">
        <v>123.643000030517</v>
      </c>
    </row>
    <row r="106" spans="1:4" x14ac:dyDescent="0.35">
      <c r="A106">
        <v>2</v>
      </c>
      <c r="B106">
        <v>9</v>
      </c>
      <c r="C106">
        <v>24.977894762942601</v>
      </c>
      <c r="D106">
        <v>127.22789471274901</v>
      </c>
    </row>
    <row r="107" spans="1:4" x14ac:dyDescent="0.35">
      <c r="A107">
        <v>2</v>
      </c>
      <c r="B107">
        <v>10</v>
      </c>
      <c r="C107">
        <v>27.6920732172524</v>
      </c>
      <c r="D107">
        <v>132.17743929420999</v>
      </c>
    </row>
    <row r="108" spans="1:4" x14ac:dyDescent="0.35">
      <c r="A108">
        <v>2</v>
      </c>
      <c r="B108">
        <v>11</v>
      </c>
      <c r="C108">
        <v>31.1423729018302</v>
      </c>
      <c r="D108">
        <v>137.44632789913501</v>
      </c>
    </row>
    <row r="109" spans="1:4" x14ac:dyDescent="0.35">
      <c r="A109">
        <v>2</v>
      </c>
      <c r="B109">
        <v>12</v>
      </c>
      <c r="C109">
        <v>35.712820407671799</v>
      </c>
      <c r="D109">
        <v>143.505128615941</v>
      </c>
    </row>
    <row r="110" spans="1:4" x14ac:dyDescent="0.35">
      <c r="A110">
        <v>2</v>
      </c>
      <c r="B110">
        <v>13</v>
      </c>
      <c r="C110">
        <v>39.166197185785002</v>
      </c>
      <c r="D110">
        <v>147.800000445943</v>
      </c>
    </row>
    <row r="111" spans="1:4" x14ac:dyDescent="0.35">
      <c r="A111">
        <v>2</v>
      </c>
      <c r="B111">
        <v>14</v>
      </c>
      <c r="C111">
        <v>44.201886902815097</v>
      </c>
      <c r="D111">
        <v>151.32201318320901</v>
      </c>
    </row>
    <row r="112" spans="1:4" x14ac:dyDescent="0.35">
      <c r="A112">
        <v>2</v>
      </c>
      <c r="B112">
        <v>15</v>
      </c>
      <c r="C112">
        <v>47.700000233120299</v>
      </c>
      <c r="D112">
        <v>152.87460348341199</v>
      </c>
    </row>
    <row r="113" spans="1:4" x14ac:dyDescent="0.35">
      <c r="A113">
        <v>2</v>
      </c>
      <c r="B113">
        <v>16</v>
      </c>
      <c r="C113">
        <v>51.5738094269283</v>
      </c>
      <c r="D113">
        <v>154.96825414990599</v>
      </c>
    </row>
    <row r="114" spans="1:4" x14ac:dyDescent="0.35">
      <c r="A114">
        <v>2</v>
      </c>
      <c r="B114">
        <v>17</v>
      </c>
      <c r="C114">
        <v>52.625242622153202</v>
      </c>
      <c r="D114">
        <v>156.18446601941699</v>
      </c>
    </row>
    <row r="115" spans="1:4" x14ac:dyDescent="0.35">
      <c r="A115">
        <v>2</v>
      </c>
      <c r="B115">
        <v>18</v>
      </c>
      <c r="C115">
        <v>53.743939457517598</v>
      </c>
      <c r="D115">
        <v>155.94166634299501</v>
      </c>
    </row>
    <row r="116" spans="1:4" x14ac:dyDescent="0.35">
      <c r="A116">
        <v>2</v>
      </c>
      <c r="B116">
        <v>19</v>
      </c>
      <c r="C116">
        <v>61.047368367513002</v>
      </c>
      <c r="D116">
        <v>169.32894790381701</v>
      </c>
    </row>
    <row r="117" spans="1:4" x14ac:dyDescent="0.35">
      <c r="A117">
        <v>2</v>
      </c>
      <c r="B117">
        <v>20</v>
      </c>
      <c r="C117">
        <v>55.945000049046101</v>
      </c>
      <c r="D117">
        <v>157.267142922537</v>
      </c>
    </row>
    <row r="118" spans="1:4" x14ac:dyDescent="0.35">
      <c r="A118">
        <v>2</v>
      </c>
      <c r="B118">
        <v>21</v>
      </c>
      <c r="C118">
        <v>60.360330597428202</v>
      </c>
      <c r="D118">
        <v>157.39834708221599</v>
      </c>
    </row>
    <row r="119" spans="1:4" x14ac:dyDescent="0.35">
      <c r="A119">
        <v>2</v>
      </c>
      <c r="B119">
        <v>22</v>
      </c>
      <c r="C119">
        <v>55.916312035093902</v>
      </c>
      <c r="D119">
        <v>157.71418415908201</v>
      </c>
    </row>
    <row r="120" spans="1:4" x14ac:dyDescent="0.35">
      <c r="A120">
        <v>2</v>
      </c>
      <c r="B120">
        <v>23</v>
      </c>
      <c r="C120">
        <v>57.070588111877399</v>
      </c>
      <c r="D120">
        <v>157.52132370892599</v>
      </c>
    </row>
    <row r="121" spans="1:4" x14ac:dyDescent="0.35">
      <c r="A121">
        <v>2</v>
      </c>
      <c r="B121">
        <v>24</v>
      </c>
      <c r="C121">
        <v>57.010752934281498</v>
      </c>
      <c r="D121">
        <v>156.27741955172601</v>
      </c>
    </row>
    <row r="122" spans="1:4" x14ac:dyDescent="0.35">
      <c r="A122">
        <v>2</v>
      </c>
      <c r="B122">
        <v>25</v>
      </c>
      <c r="C122">
        <v>58.241269762553799</v>
      </c>
      <c r="D122">
        <v>156.740157480314</v>
      </c>
    </row>
    <row r="123" spans="1:4" x14ac:dyDescent="0.35">
      <c r="A123">
        <v>2</v>
      </c>
      <c r="B123">
        <v>26</v>
      </c>
      <c r="C123">
        <v>59.997321265084402</v>
      </c>
      <c r="D123">
        <v>157.17857170104901</v>
      </c>
    </row>
    <row r="124" spans="1:4" x14ac:dyDescent="0.35">
      <c r="A124">
        <v>2</v>
      </c>
      <c r="B124">
        <v>27</v>
      </c>
      <c r="C124">
        <v>61.429591743313502</v>
      </c>
      <c r="D124">
        <v>156.45816289162099</v>
      </c>
    </row>
    <row r="125" spans="1:4" x14ac:dyDescent="0.35">
      <c r="A125">
        <v>2</v>
      </c>
      <c r="B125">
        <v>28</v>
      </c>
      <c r="C125">
        <v>60.207070745602998</v>
      </c>
      <c r="D125">
        <v>157.09899039220301</v>
      </c>
    </row>
    <row r="126" spans="1:4" x14ac:dyDescent="0.35">
      <c r="A126">
        <v>2</v>
      </c>
      <c r="B126">
        <v>29</v>
      </c>
      <c r="C126">
        <v>59.833333323399202</v>
      </c>
      <c r="D126">
        <v>155.937500158945</v>
      </c>
    </row>
    <row r="127" spans="1:4" x14ac:dyDescent="0.35">
      <c r="A127">
        <v>2</v>
      </c>
      <c r="B127">
        <v>30</v>
      </c>
      <c r="C127">
        <v>59.837777681703898</v>
      </c>
      <c r="D127">
        <v>157.34444421838799</v>
      </c>
    </row>
    <row r="128" spans="1:4" x14ac:dyDescent="0.35">
      <c r="A128">
        <v>2</v>
      </c>
      <c r="B128">
        <v>31</v>
      </c>
      <c r="C128">
        <v>61.763265259411803</v>
      </c>
      <c r="D128">
        <v>158.27857099260601</v>
      </c>
    </row>
    <row r="129" spans="1:4" x14ac:dyDescent="0.35">
      <c r="A129">
        <v>2</v>
      </c>
      <c r="B129">
        <v>32</v>
      </c>
      <c r="C129">
        <v>61.816393461383697</v>
      </c>
      <c r="D129">
        <v>156.80409828561201</v>
      </c>
    </row>
    <row r="130" spans="1:4" x14ac:dyDescent="0.35">
      <c r="A130">
        <v>2</v>
      </c>
      <c r="B130">
        <v>33</v>
      </c>
      <c r="C130">
        <v>63.265909194946197</v>
      </c>
      <c r="D130">
        <v>157.68749982660401</v>
      </c>
    </row>
    <row r="131" spans="1:4" x14ac:dyDescent="0.35">
      <c r="A131">
        <v>2</v>
      </c>
      <c r="B131">
        <v>34</v>
      </c>
      <c r="C131">
        <v>62.753846095158501</v>
      </c>
      <c r="D131">
        <v>157.91538464892</v>
      </c>
    </row>
    <row r="132" spans="1:4" x14ac:dyDescent="0.35">
      <c r="A132">
        <v>2</v>
      </c>
      <c r="B132">
        <v>35</v>
      </c>
      <c r="C132">
        <v>63.472916762033996</v>
      </c>
      <c r="D132">
        <v>157.72187582651699</v>
      </c>
    </row>
    <row r="133" spans="1:4" x14ac:dyDescent="0.35">
      <c r="A133">
        <v>2</v>
      </c>
      <c r="B133">
        <v>36</v>
      </c>
      <c r="C133">
        <v>64.294444561004596</v>
      </c>
      <c r="D133">
        <v>157.868055555555</v>
      </c>
    </row>
    <row r="134" spans="1:4" x14ac:dyDescent="0.35">
      <c r="A134">
        <v>2</v>
      </c>
      <c r="B134">
        <v>37</v>
      </c>
      <c r="C134">
        <v>63.0683540633962</v>
      </c>
      <c r="D134">
        <v>158.386075756217</v>
      </c>
    </row>
    <row r="135" spans="1:4" x14ac:dyDescent="0.35">
      <c r="A135">
        <v>2</v>
      </c>
      <c r="B135">
        <v>38</v>
      </c>
      <c r="C135">
        <v>61.184848323012801</v>
      </c>
      <c r="D135">
        <v>156.881818597967</v>
      </c>
    </row>
    <row r="136" spans="1:4" x14ac:dyDescent="0.35">
      <c r="A136">
        <v>2</v>
      </c>
      <c r="B136">
        <v>39</v>
      </c>
      <c r="C136">
        <v>61.005970115092197</v>
      </c>
      <c r="D136">
        <v>158.295522433608</v>
      </c>
    </row>
    <row r="137" spans="1:4" x14ac:dyDescent="0.35">
      <c r="A137">
        <v>2</v>
      </c>
      <c r="B137">
        <v>40</v>
      </c>
      <c r="C137">
        <v>61.720588497087</v>
      </c>
      <c r="D137">
        <v>156.04117673986099</v>
      </c>
    </row>
    <row r="138" spans="1:4" x14ac:dyDescent="0.35">
      <c r="A138">
        <v>2</v>
      </c>
      <c r="B138">
        <v>41</v>
      </c>
      <c r="C138">
        <v>61.234375</v>
      </c>
      <c r="D138">
        <v>155.52499961852999</v>
      </c>
    </row>
    <row r="139" spans="1:4" x14ac:dyDescent="0.35">
      <c r="A139">
        <v>2</v>
      </c>
      <c r="B139">
        <v>42</v>
      </c>
      <c r="C139">
        <v>62.373134385294001</v>
      </c>
      <c r="D139">
        <v>155.938805195822</v>
      </c>
    </row>
    <row r="140" spans="1:4" x14ac:dyDescent="0.35">
      <c r="A140">
        <v>2</v>
      </c>
      <c r="B140">
        <v>43</v>
      </c>
      <c r="C140">
        <v>60.732258150654403</v>
      </c>
      <c r="D140">
        <v>157.190323122086</v>
      </c>
    </row>
    <row r="141" spans="1:4" x14ac:dyDescent="0.35">
      <c r="A141">
        <v>2</v>
      </c>
      <c r="B141">
        <v>44</v>
      </c>
      <c r="C141">
        <v>62.917948991824403</v>
      </c>
      <c r="D141">
        <v>156.86923061273001</v>
      </c>
    </row>
    <row r="142" spans="1:4" x14ac:dyDescent="0.35">
      <c r="A142">
        <v>2</v>
      </c>
      <c r="B142">
        <v>45</v>
      </c>
      <c r="C142">
        <v>60.777272542317696</v>
      </c>
      <c r="D142">
        <v>156.65151515151501</v>
      </c>
    </row>
    <row r="143" spans="1:4" x14ac:dyDescent="0.35">
      <c r="A143">
        <v>2</v>
      </c>
      <c r="B143">
        <v>46</v>
      </c>
      <c r="C143">
        <v>61.489744039682201</v>
      </c>
      <c r="D143">
        <v>154.95641092153599</v>
      </c>
    </row>
    <row r="144" spans="1:4" x14ac:dyDescent="0.35">
      <c r="A144">
        <v>2</v>
      </c>
      <c r="B144">
        <v>47</v>
      </c>
      <c r="C144">
        <v>62.5633333841959</v>
      </c>
      <c r="D144">
        <v>153.333332443237</v>
      </c>
    </row>
    <row r="145" spans="1:5" x14ac:dyDescent="0.35">
      <c r="A145">
        <v>2</v>
      </c>
      <c r="B145">
        <v>48</v>
      </c>
      <c r="C145">
        <v>60.7424238956335</v>
      </c>
      <c r="D145">
        <v>157.400000832297</v>
      </c>
    </row>
    <row r="146" spans="1:5" x14ac:dyDescent="0.35">
      <c r="A146">
        <v>2</v>
      </c>
      <c r="B146">
        <v>49</v>
      </c>
      <c r="C146">
        <v>59.439999825613803</v>
      </c>
      <c r="D146">
        <v>157.591429356166</v>
      </c>
    </row>
    <row r="147" spans="1:5" x14ac:dyDescent="0.35">
      <c r="A147">
        <v>2</v>
      </c>
      <c r="B147">
        <v>50</v>
      </c>
      <c r="C147" t="s">
        <v>13</v>
      </c>
      <c r="D147" t="s">
        <v>13</v>
      </c>
      <c r="E147">
        <f>AVERAGE(D115:D146)</f>
        <v>157.29821826347518</v>
      </c>
    </row>
    <row r="148" spans="1:5" x14ac:dyDescent="0.35">
      <c r="A148">
        <v>2</v>
      </c>
      <c r="B148">
        <v>51</v>
      </c>
      <c r="C148" t="s">
        <v>13</v>
      </c>
      <c r="D148" t="s">
        <v>13</v>
      </c>
    </row>
    <row r="149" spans="1:5" x14ac:dyDescent="0.35">
      <c r="A149">
        <v>2</v>
      </c>
      <c r="B149">
        <v>52</v>
      </c>
      <c r="C149" t="s">
        <v>13</v>
      </c>
      <c r="D149" t="s">
        <v>13</v>
      </c>
    </row>
    <row r="150" spans="1:5" x14ac:dyDescent="0.35">
      <c r="A150">
        <v>2</v>
      </c>
      <c r="B150">
        <v>53</v>
      </c>
      <c r="C150" t="s">
        <v>13</v>
      </c>
      <c r="D150" t="s">
        <v>13</v>
      </c>
    </row>
    <row r="151" spans="1:5" x14ac:dyDescent="0.35">
      <c r="A151">
        <v>2</v>
      </c>
      <c r="B151">
        <v>54</v>
      </c>
      <c r="C151" t="s">
        <v>13</v>
      </c>
      <c r="D151" t="s">
        <v>13</v>
      </c>
    </row>
    <row r="152" spans="1:5" x14ac:dyDescent="0.35">
      <c r="A152">
        <v>2</v>
      </c>
      <c r="B152">
        <v>55</v>
      </c>
      <c r="C152" t="s">
        <v>13</v>
      </c>
      <c r="D152" t="s">
        <v>13</v>
      </c>
    </row>
    <row r="153" spans="1:5" x14ac:dyDescent="0.35">
      <c r="A153">
        <v>2</v>
      </c>
      <c r="B153">
        <v>56</v>
      </c>
      <c r="C153" t="s">
        <v>13</v>
      </c>
      <c r="D153" t="s">
        <v>13</v>
      </c>
    </row>
    <row r="154" spans="1:5" x14ac:dyDescent="0.35">
      <c r="A154">
        <v>2</v>
      </c>
      <c r="B154">
        <v>57</v>
      </c>
      <c r="C154" t="s">
        <v>13</v>
      </c>
      <c r="D154" t="s">
        <v>13</v>
      </c>
    </row>
    <row r="155" spans="1:5" x14ac:dyDescent="0.35">
      <c r="A155">
        <v>2</v>
      </c>
      <c r="B155">
        <v>58</v>
      </c>
      <c r="C155" t="s">
        <v>13</v>
      </c>
      <c r="D155" t="s">
        <v>13</v>
      </c>
    </row>
    <row r="156" spans="1:5" x14ac:dyDescent="0.35">
      <c r="A156">
        <v>2</v>
      </c>
      <c r="B156">
        <v>59</v>
      </c>
      <c r="C156" t="s">
        <v>13</v>
      </c>
      <c r="D156" t="s">
        <v>13</v>
      </c>
    </row>
    <row r="157" spans="1:5" x14ac:dyDescent="0.35">
      <c r="A157">
        <v>2</v>
      </c>
      <c r="B157">
        <v>60</v>
      </c>
      <c r="C157" t="s">
        <v>13</v>
      </c>
      <c r="D157" t="s">
        <v>13</v>
      </c>
    </row>
    <row r="158" spans="1:5" x14ac:dyDescent="0.35">
      <c r="A158">
        <v>2</v>
      </c>
      <c r="B158">
        <v>61</v>
      </c>
      <c r="C158" t="s">
        <v>13</v>
      </c>
      <c r="D158" t="s">
        <v>13</v>
      </c>
    </row>
    <row r="159" spans="1:5" x14ac:dyDescent="0.35">
      <c r="A159">
        <v>2</v>
      </c>
      <c r="B159">
        <v>62</v>
      </c>
      <c r="C159" t="s">
        <v>13</v>
      </c>
      <c r="D159" t="s">
        <v>13</v>
      </c>
    </row>
    <row r="160" spans="1:5" x14ac:dyDescent="0.35">
      <c r="A160">
        <v>2</v>
      </c>
      <c r="B160">
        <v>63</v>
      </c>
      <c r="C160" t="s">
        <v>13</v>
      </c>
      <c r="D160" t="s">
        <v>13</v>
      </c>
    </row>
    <row r="161" spans="1:4" x14ac:dyDescent="0.35">
      <c r="A161">
        <v>2</v>
      </c>
      <c r="B161">
        <v>64</v>
      </c>
      <c r="C161" t="s">
        <v>13</v>
      </c>
      <c r="D161" t="s">
        <v>13</v>
      </c>
    </row>
    <row r="162" spans="1:4" x14ac:dyDescent="0.35">
      <c r="A162">
        <v>2</v>
      </c>
      <c r="B162">
        <v>65</v>
      </c>
      <c r="C162" t="s">
        <v>13</v>
      </c>
      <c r="D162" t="s">
        <v>13</v>
      </c>
    </row>
    <row r="163" spans="1:4" x14ac:dyDescent="0.35">
      <c r="A163">
        <v>2</v>
      </c>
      <c r="B163">
        <v>66</v>
      </c>
      <c r="C163" t="s">
        <v>13</v>
      </c>
      <c r="D163" t="s">
        <v>13</v>
      </c>
    </row>
    <row r="164" spans="1:4" x14ac:dyDescent="0.35">
      <c r="A164">
        <v>2</v>
      </c>
      <c r="B164">
        <v>67</v>
      </c>
      <c r="C164" t="s">
        <v>13</v>
      </c>
      <c r="D164" t="s">
        <v>13</v>
      </c>
    </row>
    <row r="165" spans="1:4" x14ac:dyDescent="0.35">
      <c r="A165">
        <v>2</v>
      </c>
      <c r="B165">
        <v>68</v>
      </c>
      <c r="C165" t="s">
        <v>13</v>
      </c>
      <c r="D165" t="s">
        <v>13</v>
      </c>
    </row>
    <row r="166" spans="1:4" x14ac:dyDescent="0.35">
      <c r="A166">
        <v>2</v>
      </c>
      <c r="B166">
        <v>69</v>
      </c>
      <c r="C166" t="s">
        <v>13</v>
      </c>
      <c r="D166" t="s">
        <v>13</v>
      </c>
    </row>
    <row r="167" spans="1:4" x14ac:dyDescent="0.35">
      <c r="A167">
        <v>2</v>
      </c>
      <c r="B167">
        <v>70</v>
      </c>
      <c r="C167" t="s">
        <v>13</v>
      </c>
      <c r="D167" t="s">
        <v>13</v>
      </c>
    </row>
    <row r="168" spans="1:4" x14ac:dyDescent="0.35">
      <c r="A168">
        <v>2</v>
      </c>
      <c r="B168">
        <v>71</v>
      </c>
      <c r="C168" t="s">
        <v>13</v>
      </c>
      <c r="D168" t="s">
        <v>13</v>
      </c>
    </row>
    <row r="169" spans="1:4" x14ac:dyDescent="0.35">
      <c r="A169">
        <v>2</v>
      </c>
      <c r="B169">
        <v>72</v>
      </c>
      <c r="C169" t="s">
        <v>13</v>
      </c>
      <c r="D169" t="s">
        <v>13</v>
      </c>
    </row>
    <row r="170" spans="1:4" x14ac:dyDescent="0.35">
      <c r="A170">
        <v>2</v>
      </c>
      <c r="B170">
        <v>73</v>
      </c>
      <c r="C170" t="s">
        <v>13</v>
      </c>
      <c r="D170" t="s">
        <v>13</v>
      </c>
    </row>
    <row r="171" spans="1:4" x14ac:dyDescent="0.35">
      <c r="A171">
        <v>2</v>
      </c>
      <c r="B171">
        <v>74</v>
      </c>
      <c r="C171" t="s">
        <v>13</v>
      </c>
      <c r="D171" t="s">
        <v>13</v>
      </c>
    </row>
    <row r="172" spans="1:4" x14ac:dyDescent="0.35">
      <c r="A172">
        <v>2</v>
      </c>
      <c r="B172">
        <v>75</v>
      </c>
      <c r="C172" t="s">
        <v>13</v>
      </c>
      <c r="D172" t="s">
        <v>13</v>
      </c>
    </row>
    <row r="173" spans="1:4" x14ac:dyDescent="0.35">
      <c r="A173">
        <v>2</v>
      </c>
      <c r="B173">
        <v>76</v>
      </c>
      <c r="C173" t="s">
        <v>13</v>
      </c>
      <c r="D173" t="s">
        <v>13</v>
      </c>
    </row>
    <row r="174" spans="1:4" x14ac:dyDescent="0.35">
      <c r="A174">
        <v>2</v>
      </c>
      <c r="B174">
        <v>77</v>
      </c>
      <c r="C174" t="s">
        <v>13</v>
      </c>
      <c r="D174" t="s">
        <v>13</v>
      </c>
    </row>
    <row r="175" spans="1:4" x14ac:dyDescent="0.35">
      <c r="A175">
        <v>2</v>
      </c>
      <c r="B175">
        <v>78</v>
      </c>
      <c r="C175" t="s">
        <v>13</v>
      </c>
      <c r="D175" t="s">
        <v>13</v>
      </c>
    </row>
    <row r="176" spans="1:4" x14ac:dyDescent="0.35">
      <c r="A176">
        <v>2</v>
      </c>
      <c r="B176">
        <v>79</v>
      </c>
      <c r="C176" t="s">
        <v>13</v>
      </c>
      <c r="D176" t="s">
        <v>13</v>
      </c>
    </row>
    <row r="177" spans="1:4" x14ac:dyDescent="0.35">
      <c r="A177">
        <v>2</v>
      </c>
      <c r="B177">
        <v>80</v>
      </c>
      <c r="C177" t="s">
        <v>13</v>
      </c>
      <c r="D177" t="s">
        <v>13</v>
      </c>
    </row>
    <row r="178" spans="1:4" x14ac:dyDescent="0.35">
      <c r="A178">
        <v>2</v>
      </c>
      <c r="B178">
        <v>81</v>
      </c>
      <c r="C178" t="s">
        <v>13</v>
      </c>
      <c r="D178" t="s">
        <v>13</v>
      </c>
    </row>
    <row r="179" spans="1:4" x14ac:dyDescent="0.35">
      <c r="A179">
        <v>2</v>
      </c>
      <c r="B179">
        <v>82</v>
      </c>
      <c r="C179" t="s">
        <v>13</v>
      </c>
      <c r="D179" t="s">
        <v>13</v>
      </c>
    </row>
    <row r="180" spans="1:4" x14ac:dyDescent="0.35">
      <c r="A180">
        <v>2</v>
      </c>
      <c r="B180">
        <v>83</v>
      </c>
      <c r="C180" t="s">
        <v>13</v>
      </c>
      <c r="D180" t="s">
        <v>13</v>
      </c>
    </row>
    <row r="181" spans="1:4" x14ac:dyDescent="0.35">
      <c r="A181">
        <v>2</v>
      </c>
      <c r="B181">
        <v>84</v>
      </c>
      <c r="C181" t="s">
        <v>13</v>
      </c>
      <c r="D181" t="s">
        <v>13</v>
      </c>
    </row>
    <row r="182" spans="1:4" x14ac:dyDescent="0.35">
      <c r="A182">
        <v>2</v>
      </c>
      <c r="B182">
        <v>85</v>
      </c>
      <c r="C182" t="s">
        <v>13</v>
      </c>
      <c r="D182" t="s">
        <v>13</v>
      </c>
    </row>
    <row r="183" spans="1:4" x14ac:dyDescent="0.35">
      <c r="A183">
        <v>2</v>
      </c>
      <c r="B183">
        <v>86</v>
      </c>
      <c r="C183" t="s">
        <v>13</v>
      </c>
      <c r="D183" t="s">
        <v>13</v>
      </c>
    </row>
    <row r="184" spans="1:4" x14ac:dyDescent="0.35">
      <c r="A184">
        <v>2</v>
      </c>
      <c r="B184">
        <v>87</v>
      </c>
      <c r="C184" t="s">
        <v>13</v>
      </c>
      <c r="D184" t="s">
        <v>13</v>
      </c>
    </row>
    <row r="185" spans="1:4" x14ac:dyDescent="0.35">
      <c r="A185">
        <v>2</v>
      </c>
      <c r="B185">
        <v>88</v>
      </c>
      <c r="C185" t="s">
        <v>13</v>
      </c>
      <c r="D185" t="s">
        <v>13</v>
      </c>
    </row>
    <row r="186" spans="1:4" x14ac:dyDescent="0.35">
      <c r="A186">
        <v>2</v>
      </c>
      <c r="B186">
        <v>89</v>
      </c>
      <c r="C186" t="s">
        <v>13</v>
      </c>
      <c r="D186" t="s">
        <v>13</v>
      </c>
    </row>
    <row r="187" spans="1:4" x14ac:dyDescent="0.35">
      <c r="A187">
        <v>2</v>
      </c>
      <c r="B187">
        <v>90</v>
      </c>
      <c r="C187" t="s">
        <v>13</v>
      </c>
      <c r="D187" t="s">
        <v>13</v>
      </c>
    </row>
    <row r="188" spans="1:4" x14ac:dyDescent="0.35">
      <c r="A188">
        <v>2</v>
      </c>
      <c r="B188">
        <v>92</v>
      </c>
      <c r="C188" t="s">
        <v>13</v>
      </c>
      <c r="D188" t="s">
        <v>13</v>
      </c>
    </row>
    <row r="189" spans="1:4" x14ac:dyDescent="0.35">
      <c r="A189">
        <v>2</v>
      </c>
      <c r="B189">
        <v>93</v>
      </c>
      <c r="C189" t="s">
        <v>13</v>
      </c>
      <c r="D189" t="s">
        <v>13</v>
      </c>
    </row>
    <row r="190" spans="1:4" x14ac:dyDescent="0.35">
      <c r="A190">
        <v>2</v>
      </c>
      <c r="B190">
        <v>95</v>
      </c>
      <c r="C190" t="s">
        <v>13</v>
      </c>
      <c r="D190" t="s">
        <v>13</v>
      </c>
    </row>
    <row r="191" spans="1:4" x14ac:dyDescent="0.35">
      <c r="A191">
        <v>2</v>
      </c>
      <c r="B191">
        <v>96</v>
      </c>
      <c r="C191" t="s">
        <v>13</v>
      </c>
      <c r="D191" t="s">
        <v>13</v>
      </c>
    </row>
    <row r="192" spans="1:4" x14ac:dyDescent="0.35">
      <c r="A192">
        <v>2</v>
      </c>
      <c r="B192">
        <v>98</v>
      </c>
      <c r="C192" t="s">
        <v>13</v>
      </c>
      <c r="D192" t="s">
        <v>13</v>
      </c>
    </row>
    <row r="193" spans="1:4" x14ac:dyDescent="0.35">
      <c r="A193">
        <v>2</v>
      </c>
      <c r="B193">
        <v>99</v>
      </c>
      <c r="C193" t="s">
        <v>13</v>
      </c>
      <c r="D19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energyreq</vt:lpstr>
      <vt:lpstr>w4weightbyage</vt:lpstr>
      <vt:lpstr>w4wthtbyage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 Goto</dc:creator>
  <cp:lastModifiedBy>Rie  Goto</cp:lastModifiedBy>
  <dcterms:created xsi:type="dcterms:W3CDTF">2023-10-18T13:50:41Z</dcterms:created>
  <dcterms:modified xsi:type="dcterms:W3CDTF">2023-11-26T15:14:56Z</dcterms:modified>
</cp:coreProperties>
</file>