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kesh Rao\Downloads\"/>
    </mc:Choice>
  </mc:AlternateContent>
  <xr:revisionPtr revIDLastSave="0" documentId="13_ncr:1_{F7001E1A-3F57-429B-9672-A8B6355AFB53}" xr6:coauthVersionLast="36" xr6:coauthVersionMax="47" xr10:uidLastSave="{00000000-0000-0000-0000-000000000000}"/>
  <bookViews>
    <workbookView xWindow="0" yWindow="0" windowWidth="20490" windowHeight="7545" activeTab="1" xr2:uid="{10DFD711-9E52-4731-BBC8-F096BBEF691E}"/>
  </bookViews>
  <sheets>
    <sheet name="ANOVA_Car_Engine" sheetId="1" r:id="rId1"/>
    <sheet name="Chi_square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3" l="1"/>
  <c r="D9" i="3"/>
  <c r="C9" i="3"/>
  <c r="B9" i="3"/>
  <c r="E8" i="3"/>
  <c r="E7" i="3"/>
  <c r="E6" i="3"/>
  <c r="J16" i="1" l="1"/>
  <c r="N18" i="1"/>
  <c r="J18" i="1"/>
  <c r="F18" i="1"/>
  <c r="J17" i="1"/>
  <c r="N16" i="1"/>
  <c r="F16" i="1"/>
  <c r="N15" i="1"/>
  <c r="J15" i="1"/>
  <c r="N14" i="1"/>
  <c r="F14" i="1"/>
  <c r="J13" i="1"/>
  <c r="F13" i="1"/>
  <c r="N12" i="1"/>
  <c r="F12" i="1"/>
  <c r="J11" i="1"/>
  <c r="N10" i="1"/>
  <c r="J10" i="1"/>
  <c r="F10" i="1"/>
  <c r="J9" i="1"/>
  <c r="N8" i="1"/>
  <c r="F8" i="1"/>
  <c r="N7" i="1"/>
  <c r="J7" i="1"/>
  <c r="N6" i="1"/>
  <c r="F6" i="1"/>
  <c r="J5" i="1"/>
  <c r="F5" i="1"/>
  <c r="N4" i="1"/>
  <c r="F4" i="1"/>
  <c r="J3" i="1"/>
  <c r="J4" i="1" l="1"/>
  <c r="F7" i="1"/>
  <c r="N9" i="1"/>
  <c r="J12" i="1"/>
  <c r="F15" i="1"/>
  <c r="N17" i="1"/>
  <c r="N3" i="1"/>
  <c r="J6" i="1"/>
  <c r="F9" i="1"/>
  <c r="N11" i="1"/>
  <c r="J14" i="1"/>
  <c r="F17" i="1"/>
  <c r="G42" i="1"/>
  <c r="F3" i="1"/>
  <c r="D20" i="1"/>
  <c r="N5" i="1"/>
  <c r="J8" i="1"/>
  <c r="F11" i="1"/>
  <c r="N13" i="1"/>
  <c r="H20" i="1" l="1"/>
  <c r="L20" i="1"/>
  <c r="G32" i="1" l="1"/>
  <c r="G43" i="1" s="1"/>
  <c r="G46" i="1" s="1"/>
</calcChain>
</file>

<file path=xl/sharedStrings.xml><?xml version="1.0" encoding="utf-8"?>
<sst xmlns="http://schemas.openxmlformats.org/spreadsheetml/2006/main" count="51" uniqueCount="43">
  <si>
    <t>Total</t>
  </si>
  <si>
    <t>Petrol</t>
  </si>
  <si>
    <t>Petrol-Turbo</t>
  </si>
  <si>
    <t>Petrol-Inject</t>
  </si>
  <si>
    <t>Grp1</t>
  </si>
  <si>
    <t>(xi-xbar)^2</t>
  </si>
  <si>
    <t>Xi-MeanTotal</t>
  </si>
  <si>
    <t>(Xi-MeanTotal)^2</t>
  </si>
  <si>
    <t>GRP2</t>
  </si>
  <si>
    <t>GRP3</t>
  </si>
  <si>
    <t>SUM</t>
  </si>
  <si>
    <t>Avg</t>
  </si>
  <si>
    <t xml:space="preserve">MeanTotal = </t>
  </si>
  <si>
    <t>HO</t>
  </si>
  <si>
    <t>Ha</t>
  </si>
  <si>
    <t>SS_bet</t>
  </si>
  <si>
    <t xml:space="preserve">Ng X [ ( Mg1 - Mtot)^2  + (Mg2 - Mtot)^2 +  (Mg3 - Mtot)^2 ] </t>
  </si>
  <si>
    <t>Ng = 16</t>
  </si>
  <si>
    <t>SS_Within</t>
  </si>
  <si>
    <t xml:space="preserve">DOF calculations </t>
  </si>
  <si>
    <t xml:space="preserve">df_between = No. of groups - 1 = </t>
  </si>
  <si>
    <t>df_within = number of data points - number of groups =</t>
  </si>
  <si>
    <t>df_tot = number of data points - 1 =</t>
  </si>
  <si>
    <t>Ms_bet = SS_between / df_between</t>
  </si>
  <si>
    <t>Ms_with= SS_Within / df_within</t>
  </si>
  <si>
    <t xml:space="preserve">Fscore = </t>
  </si>
  <si>
    <t>Hypothesis Formulation</t>
  </si>
  <si>
    <t xml:space="preserve">HO -  No differences between means of the three groups </t>
  </si>
  <si>
    <t>Ha -  the differences between means are significant</t>
  </si>
  <si>
    <t>F_Threshold</t>
  </si>
  <si>
    <t>Based on degree of freedom 2, 45  (between , within) the threshold is 3.3541</t>
  </si>
  <si>
    <t>Interpretation</t>
  </si>
  <si>
    <t>The threshold for 95% confdence is much greater than the F score of 0.24 and hence not sufficient evidence in data to reject H0</t>
  </si>
  <si>
    <t>Chi-square Test</t>
  </si>
  <si>
    <t>Observed Values</t>
  </si>
  <si>
    <t>Expected Values</t>
  </si>
  <si>
    <t>Univ</t>
  </si>
  <si>
    <t>High Sch</t>
  </si>
  <si>
    <t>None</t>
  </si>
  <si>
    <t>Wealthy</t>
  </si>
  <si>
    <t>Middle Class</t>
  </si>
  <si>
    <t>Poor</t>
  </si>
  <si>
    <t>Chi-Square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</si>
</sst>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/>
    <xf numFmtId="0" fontId="0" fillId="0" borderId="0" xfId="0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29865-C4B6-4AD4-9AD9-8A96547A9ADE}">
  <dimension ref="B1:N56"/>
  <sheetViews>
    <sheetView showGridLines="0" topLeftCell="B21" workbookViewId="0">
      <selection activeCell="G39" sqref="G39"/>
    </sheetView>
  </sheetViews>
  <sheetFormatPr defaultRowHeight="15" x14ac:dyDescent="0.25"/>
  <cols>
    <col min="1" max="1" width="6.85546875" customWidth="1"/>
    <col min="2" max="2" width="17.85546875" customWidth="1"/>
    <col min="3" max="5" width="14" customWidth="1"/>
    <col min="6" max="6" width="21.42578125" customWidth="1"/>
    <col min="7" max="9" width="14.140625" customWidth="1"/>
    <col min="10" max="10" width="17.28515625" customWidth="1"/>
    <col min="11" max="11" width="14.5703125" customWidth="1"/>
    <col min="12" max="12" width="14.140625" customWidth="1"/>
    <col min="13" max="13" width="14" customWidth="1"/>
    <col min="14" max="14" width="17.85546875" customWidth="1"/>
  </cols>
  <sheetData>
    <row r="1" spans="3:14" x14ac:dyDescent="0.25">
      <c r="C1" s="3" t="s">
        <v>1</v>
      </c>
      <c r="D1" s="3"/>
      <c r="E1" s="3"/>
      <c r="F1" s="3"/>
      <c r="G1" s="3" t="s">
        <v>2</v>
      </c>
      <c r="H1" s="3"/>
      <c r="I1" s="3"/>
      <c r="J1" s="3"/>
      <c r="K1" s="3" t="s">
        <v>3</v>
      </c>
      <c r="L1" s="3"/>
    </row>
    <row r="2" spans="3:14" x14ac:dyDescent="0.25">
      <c r="C2" s="2" t="s">
        <v>4</v>
      </c>
      <c r="D2" s="2" t="s">
        <v>5</v>
      </c>
      <c r="E2" s="2" t="s">
        <v>6</v>
      </c>
      <c r="F2" s="2" t="s">
        <v>7</v>
      </c>
      <c r="G2" s="4" t="s">
        <v>8</v>
      </c>
      <c r="H2" s="4" t="s">
        <v>5</v>
      </c>
      <c r="I2" s="4" t="s">
        <v>6</v>
      </c>
      <c r="J2" s="4" t="s">
        <v>7</v>
      </c>
      <c r="K2" s="5" t="s">
        <v>9</v>
      </c>
      <c r="L2" s="5" t="s">
        <v>5</v>
      </c>
      <c r="M2" s="5" t="s">
        <v>6</v>
      </c>
      <c r="N2" s="5" t="s">
        <v>7</v>
      </c>
    </row>
    <row r="3" spans="3:14" x14ac:dyDescent="0.25">
      <c r="C3" s="1">
        <v>143</v>
      </c>
      <c r="D3" s="1"/>
      <c r="E3" s="1"/>
      <c r="F3" s="1">
        <f>E3^2</f>
        <v>0</v>
      </c>
      <c r="G3" s="1">
        <v>98</v>
      </c>
      <c r="H3" s="1"/>
      <c r="I3" s="1"/>
      <c r="J3" s="1">
        <f>I3^2</f>
        <v>0</v>
      </c>
      <c r="K3" s="1">
        <v>165</v>
      </c>
      <c r="L3" s="1"/>
      <c r="M3" s="1"/>
      <c r="N3" s="1">
        <f>M3^2</f>
        <v>0</v>
      </c>
    </row>
    <row r="4" spans="3:14" x14ac:dyDescent="0.25">
      <c r="C4" s="1">
        <v>185</v>
      </c>
      <c r="D4" s="1"/>
      <c r="E4" s="1"/>
      <c r="F4" s="1">
        <f t="shared" ref="F4:F18" si="0">E4^2</f>
        <v>0</v>
      </c>
      <c r="G4" s="1">
        <v>186</v>
      </c>
      <c r="H4" s="1"/>
      <c r="I4" s="1"/>
      <c r="J4" s="1">
        <f t="shared" ref="J4:J18" si="1">I4^2</f>
        <v>0</v>
      </c>
      <c r="K4" s="1">
        <v>94</v>
      </c>
      <c r="L4" s="1"/>
      <c r="M4" s="1"/>
      <c r="N4" s="1">
        <f t="shared" ref="N4:N18" si="2">M4^2</f>
        <v>0</v>
      </c>
    </row>
    <row r="5" spans="3:14" x14ac:dyDescent="0.25">
      <c r="C5" s="1">
        <v>186</v>
      </c>
      <c r="D5" s="1"/>
      <c r="E5" s="1"/>
      <c r="F5" s="1">
        <f t="shared" si="0"/>
        <v>0</v>
      </c>
      <c r="G5" s="1">
        <v>135</v>
      </c>
      <c r="H5" s="1"/>
      <c r="I5" s="1"/>
      <c r="J5" s="1">
        <f t="shared" si="1"/>
        <v>0</v>
      </c>
      <c r="K5" s="1">
        <v>167</v>
      </c>
      <c r="L5" s="1"/>
      <c r="M5" s="1"/>
      <c r="N5" s="1">
        <f t="shared" si="2"/>
        <v>0</v>
      </c>
    </row>
    <row r="6" spans="3:14" x14ac:dyDescent="0.25">
      <c r="C6" s="1">
        <v>129</v>
      </c>
      <c r="D6" s="1"/>
      <c r="E6" s="1"/>
      <c r="F6" s="1">
        <f t="shared" si="0"/>
        <v>0</v>
      </c>
      <c r="G6" s="1">
        <v>107</v>
      </c>
      <c r="H6" s="1"/>
      <c r="I6" s="1"/>
      <c r="J6" s="1">
        <f t="shared" si="1"/>
        <v>0</v>
      </c>
      <c r="K6" s="1">
        <v>163</v>
      </c>
      <c r="L6" s="1"/>
      <c r="M6" s="1"/>
      <c r="N6" s="1">
        <f t="shared" si="2"/>
        <v>0</v>
      </c>
    </row>
    <row r="7" spans="3:14" x14ac:dyDescent="0.25">
      <c r="C7" s="1">
        <v>137</v>
      </c>
      <c r="D7" s="1"/>
      <c r="E7" s="1"/>
      <c r="F7" s="1">
        <f t="shared" si="0"/>
        <v>0</v>
      </c>
      <c r="G7" s="1">
        <v>109</v>
      </c>
      <c r="H7" s="1"/>
      <c r="I7" s="1"/>
      <c r="J7" s="1">
        <f t="shared" si="1"/>
        <v>0</v>
      </c>
      <c r="K7" s="1">
        <v>122</v>
      </c>
      <c r="L7" s="1"/>
      <c r="M7" s="1"/>
      <c r="N7" s="1">
        <f t="shared" si="2"/>
        <v>0</v>
      </c>
    </row>
    <row r="8" spans="3:14" x14ac:dyDescent="0.25">
      <c r="C8" s="1">
        <v>91</v>
      </c>
      <c r="D8" s="1"/>
      <c r="E8" s="1"/>
      <c r="F8" s="1">
        <f t="shared" si="0"/>
        <v>0</v>
      </c>
      <c r="G8" s="1">
        <v>100</v>
      </c>
      <c r="H8" s="1"/>
      <c r="I8" s="1"/>
      <c r="J8" s="1">
        <f t="shared" si="1"/>
        <v>0</v>
      </c>
      <c r="K8" s="1">
        <v>134</v>
      </c>
      <c r="L8" s="1"/>
      <c r="M8" s="1"/>
      <c r="N8" s="1">
        <f t="shared" si="2"/>
        <v>0</v>
      </c>
    </row>
    <row r="9" spans="3:14" x14ac:dyDescent="0.25">
      <c r="C9" s="1">
        <v>149</v>
      </c>
      <c r="D9" s="1"/>
      <c r="E9" s="1"/>
      <c r="F9" s="1">
        <f t="shared" si="0"/>
        <v>0</v>
      </c>
      <c r="G9" s="1">
        <v>200</v>
      </c>
      <c r="H9" s="1"/>
      <c r="I9" s="1"/>
      <c r="J9" s="1">
        <f t="shared" si="1"/>
        <v>0</v>
      </c>
      <c r="K9" s="1">
        <v>164</v>
      </c>
      <c r="L9" s="1"/>
      <c r="M9" s="1"/>
      <c r="N9" s="1">
        <f t="shared" si="2"/>
        <v>0</v>
      </c>
    </row>
    <row r="10" spans="3:14" x14ac:dyDescent="0.25">
      <c r="C10" s="1">
        <v>132</v>
      </c>
      <c r="D10" s="1"/>
      <c r="E10" s="1"/>
      <c r="F10" s="1">
        <f t="shared" si="0"/>
        <v>0</v>
      </c>
      <c r="G10" s="1">
        <v>128</v>
      </c>
      <c r="H10" s="1"/>
      <c r="I10" s="1"/>
      <c r="J10" s="1">
        <f t="shared" si="1"/>
        <v>0</v>
      </c>
      <c r="K10" s="1">
        <v>117</v>
      </c>
      <c r="L10" s="1"/>
      <c r="M10" s="1"/>
      <c r="N10" s="1">
        <f t="shared" si="2"/>
        <v>0</v>
      </c>
    </row>
    <row r="11" spans="3:14" x14ac:dyDescent="0.25">
      <c r="C11" s="1">
        <v>121</v>
      </c>
      <c r="D11" s="1"/>
      <c r="E11" s="1"/>
      <c r="F11" s="1">
        <f t="shared" si="0"/>
        <v>0</v>
      </c>
      <c r="G11" s="1">
        <v>176</v>
      </c>
      <c r="H11" s="1"/>
      <c r="I11" s="1"/>
      <c r="J11" s="1">
        <f t="shared" si="1"/>
        <v>0</v>
      </c>
      <c r="K11" s="1">
        <v>195</v>
      </c>
      <c r="L11" s="1"/>
      <c r="M11" s="1"/>
      <c r="N11" s="1">
        <f t="shared" si="2"/>
        <v>0</v>
      </c>
    </row>
    <row r="12" spans="3:14" x14ac:dyDescent="0.25">
      <c r="C12" s="1">
        <v>124</v>
      </c>
      <c r="D12" s="1"/>
      <c r="E12" s="1"/>
      <c r="F12" s="1">
        <f t="shared" si="0"/>
        <v>0</v>
      </c>
      <c r="G12" s="1">
        <v>130</v>
      </c>
      <c r="H12" s="1"/>
      <c r="I12" s="1"/>
      <c r="J12" s="1">
        <f t="shared" si="1"/>
        <v>0</v>
      </c>
      <c r="K12" s="1">
        <v>169</v>
      </c>
      <c r="L12" s="1"/>
      <c r="M12" s="1"/>
      <c r="N12" s="1">
        <f t="shared" si="2"/>
        <v>0</v>
      </c>
    </row>
    <row r="13" spans="3:14" x14ac:dyDescent="0.25">
      <c r="C13" s="1">
        <v>186</v>
      </c>
      <c r="D13" s="1"/>
      <c r="E13" s="1"/>
      <c r="F13" s="1">
        <f t="shared" si="0"/>
        <v>0</v>
      </c>
      <c r="G13" s="1">
        <v>142</v>
      </c>
      <c r="H13" s="1"/>
      <c r="I13" s="1"/>
      <c r="J13" s="1">
        <f t="shared" si="1"/>
        <v>0</v>
      </c>
      <c r="K13" s="1">
        <v>178</v>
      </c>
      <c r="L13" s="1"/>
      <c r="M13" s="1"/>
      <c r="N13" s="1">
        <f t="shared" si="2"/>
        <v>0</v>
      </c>
    </row>
    <row r="14" spans="3:14" x14ac:dyDescent="0.25">
      <c r="C14" s="1">
        <v>194</v>
      </c>
      <c r="D14" s="1"/>
      <c r="E14" s="1"/>
      <c r="F14" s="1">
        <f t="shared" si="0"/>
        <v>0</v>
      </c>
      <c r="G14" s="1">
        <v>124</v>
      </c>
      <c r="H14" s="1"/>
      <c r="I14" s="1"/>
      <c r="J14" s="1">
        <f t="shared" si="1"/>
        <v>0</v>
      </c>
      <c r="K14" s="1">
        <v>115</v>
      </c>
      <c r="L14" s="1"/>
      <c r="M14" s="1"/>
      <c r="N14" s="1">
        <f t="shared" si="2"/>
        <v>0</v>
      </c>
    </row>
    <row r="15" spans="3:14" x14ac:dyDescent="0.25">
      <c r="C15" s="1">
        <v>92</v>
      </c>
      <c r="D15" s="1"/>
      <c r="E15" s="1"/>
      <c r="F15" s="1">
        <f t="shared" si="0"/>
        <v>0</v>
      </c>
      <c r="G15" s="1">
        <v>163</v>
      </c>
      <c r="H15" s="1"/>
      <c r="I15" s="1"/>
      <c r="J15" s="1">
        <f t="shared" si="1"/>
        <v>0</v>
      </c>
      <c r="K15" s="1">
        <v>185</v>
      </c>
      <c r="L15" s="1"/>
      <c r="M15" s="1"/>
      <c r="N15" s="1">
        <f t="shared" si="2"/>
        <v>0</v>
      </c>
    </row>
    <row r="16" spans="3:14" x14ac:dyDescent="0.25">
      <c r="C16" s="1">
        <v>183</v>
      </c>
      <c r="D16" s="1"/>
      <c r="E16" s="1"/>
      <c r="F16" s="1">
        <f t="shared" si="0"/>
        <v>0</v>
      </c>
      <c r="G16" s="1">
        <v>181</v>
      </c>
      <c r="H16" s="1"/>
      <c r="I16" s="1"/>
      <c r="J16" s="1">
        <f t="shared" si="1"/>
        <v>0</v>
      </c>
      <c r="K16" s="1">
        <v>123</v>
      </c>
      <c r="L16" s="1"/>
      <c r="M16" s="1"/>
      <c r="N16" s="1">
        <f t="shared" si="2"/>
        <v>0</v>
      </c>
    </row>
    <row r="17" spans="2:14" x14ac:dyDescent="0.25">
      <c r="C17" s="1">
        <v>95</v>
      </c>
      <c r="D17" s="1"/>
      <c r="E17" s="1"/>
      <c r="F17" s="1">
        <f t="shared" si="0"/>
        <v>0</v>
      </c>
      <c r="G17" s="1">
        <v>139</v>
      </c>
      <c r="H17" s="1"/>
      <c r="I17" s="1"/>
      <c r="J17" s="1">
        <f t="shared" si="1"/>
        <v>0</v>
      </c>
      <c r="K17" s="1">
        <v>115</v>
      </c>
      <c r="L17" s="1"/>
      <c r="M17" s="1"/>
      <c r="N17" s="1">
        <f t="shared" si="2"/>
        <v>0</v>
      </c>
    </row>
    <row r="18" spans="2:14" x14ac:dyDescent="0.25">
      <c r="C18" s="1">
        <v>117</v>
      </c>
      <c r="D18" s="1"/>
      <c r="E18" s="1"/>
      <c r="F18" s="1">
        <f t="shared" si="0"/>
        <v>0</v>
      </c>
      <c r="G18" s="1">
        <v>189</v>
      </c>
      <c r="H18" s="1"/>
      <c r="I18" s="1"/>
      <c r="J18" s="1">
        <f t="shared" si="1"/>
        <v>0</v>
      </c>
      <c r="K18" s="1">
        <v>189</v>
      </c>
      <c r="L18" s="1"/>
      <c r="M18" s="1"/>
      <c r="N18" s="1">
        <f t="shared" si="2"/>
        <v>0</v>
      </c>
    </row>
    <row r="19" spans="2:14" x14ac:dyDescent="0.25">
      <c r="B19" t="s">
        <v>10</v>
      </c>
    </row>
    <row r="20" spans="2:14" x14ac:dyDescent="0.25">
      <c r="B20" t="s">
        <v>11</v>
      </c>
      <c r="D20" s="6">
        <f>SUM(D3:D18)</f>
        <v>0</v>
      </c>
      <c r="H20" s="6">
        <f>SUM(H3:H18)</f>
        <v>0</v>
      </c>
      <c r="L20" s="6">
        <f>SUM(L3:L18)</f>
        <v>0</v>
      </c>
    </row>
    <row r="22" spans="2:14" x14ac:dyDescent="0.25">
      <c r="B22" t="s">
        <v>12</v>
      </c>
      <c r="C22">
        <v>0</v>
      </c>
    </row>
    <row r="25" spans="2:14" x14ac:dyDescent="0.25">
      <c r="C25" t="s">
        <v>13</v>
      </c>
    </row>
    <row r="26" spans="2:14" x14ac:dyDescent="0.25">
      <c r="C26" t="s">
        <v>14</v>
      </c>
    </row>
    <row r="28" spans="2:14" x14ac:dyDescent="0.25">
      <c r="C28" t="s">
        <v>15</v>
      </c>
      <c r="E28" t="s">
        <v>16</v>
      </c>
    </row>
    <row r="29" spans="2:14" x14ac:dyDescent="0.25">
      <c r="C29" t="s">
        <v>17</v>
      </c>
    </row>
    <row r="30" spans="2:14" x14ac:dyDescent="0.25">
      <c r="F30" t="s">
        <v>15</v>
      </c>
    </row>
    <row r="32" spans="2:14" x14ac:dyDescent="0.25">
      <c r="F32" t="s">
        <v>18</v>
      </c>
      <c r="G32">
        <f>SUM(D20,H20,L20)</f>
        <v>0</v>
      </c>
    </row>
    <row r="35" spans="3:7" x14ac:dyDescent="0.25">
      <c r="C35" s="7" t="s">
        <v>19</v>
      </c>
    </row>
    <row r="36" spans="3:7" x14ac:dyDescent="0.25">
      <c r="C36" s="7"/>
    </row>
    <row r="37" spans="3:7" x14ac:dyDescent="0.25">
      <c r="D37" t="s">
        <v>20</v>
      </c>
      <c r="G37">
        <v>0</v>
      </c>
    </row>
    <row r="38" spans="3:7" x14ac:dyDescent="0.25">
      <c r="D38" t="s">
        <v>21</v>
      </c>
      <c r="G38">
        <v>0</v>
      </c>
    </row>
    <row r="39" spans="3:7" x14ac:dyDescent="0.25">
      <c r="D39" t="s">
        <v>22</v>
      </c>
      <c r="G39">
        <v>0</v>
      </c>
    </row>
    <row r="42" spans="3:7" x14ac:dyDescent="0.25">
      <c r="D42" s="8" t="s">
        <v>23</v>
      </c>
      <c r="E42" s="8"/>
      <c r="F42" s="8"/>
      <c r="G42" t="e">
        <f>G30/G37</f>
        <v>#DIV/0!</v>
      </c>
    </row>
    <row r="43" spans="3:7" x14ac:dyDescent="0.25">
      <c r="D43" t="s">
        <v>24</v>
      </c>
      <c r="G43" t="e">
        <f>G32/G38</f>
        <v>#DIV/0!</v>
      </c>
    </row>
    <row r="46" spans="3:7" x14ac:dyDescent="0.25">
      <c r="E46" t="s">
        <v>25</v>
      </c>
      <c r="G46" t="e">
        <f>G42/G43</f>
        <v>#DIV/0!</v>
      </c>
    </row>
    <row r="48" spans="3:7" x14ac:dyDescent="0.25">
      <c r="D48" s="7" t="s">
        <v>26</v>
      </c>
    </row>
    <row r="49" spans="4:4" x14ac:dyDescent="0.25">
      <c r="D49" t="s">
        <v>27</v>
      </c>
    </row>
    <row r="50" spans="4:4" x14ac:dyDescent="0.25">
      <c r="D50" t="s">
        <v>28</v>
      </c>
    </row>
    <row r="52" spans="4:4" x14ac:dyDescent="0.25">
      <c r="D52" s="7" t="s">
        <v>29</v>
      </c>
    </row>
    <row r="53" spans="4:4" x14ac:dyDescent="0.25">
      <c r="D53" t="s">
        <v>30</v>
      </c>
    </row>
    <row r="55" spans="4:4" x14ac:dyDescent="0.25">
      <c r="D55" s="7" t="s">
        <v>31</v>
      </c>
    </row>
    <row r="56" spans="4:4" x14ac:dyDescent="0.25">
      <c r="D56" t="s">
        <v>32</v>
      </c>
    </row>
  </sheetData>
  <mergeCells count="1">
    <mergeCell ref="D42:F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DE95B-AF69-4615-AD1F-926725830D61}">
  <dimension ref="A1:G11"/>
  <sheetViews>
    <sheetView tabSelected="1" workbookViewId="0">
      <selection activeCell="C20" sqref="C20"/>
    </sheetView>
  </sheetViews>
  <sheetFormatPr defaultRowHeight="15" x14ac:dyDescent="0.25"/>
  <sheetData>
    <row r="1" spans="1:7" x14ac:dyDescent="0.25">
      <c r="A1" s="7" t="s">
        <v>33</v>
      </c>
    </row>
    <row r="2" spans="1:7" x14ac:dyDescent="0.25">
      <c r="A2" s="7"/>
    </row>
    <row r="3" spans="1:7" x14ac:dyDescent="0.25">
      <c r="A3" s="7" t="s">
        <v>34</v>
      </c>
      <c r="G3" s="7" t="s">
        <v>35</v>
      </c>
    </row>
    <row r="5" spans="1:7" x14ac:dyDescent="0.25">
      <c r="B5" s="3" t="s">
        <v>36</v>
      </c>
      <c r="C5" s="3" t="s">
        <v>37</v>
      </c>
      <c r="D5" s="3" t="s">
        <v>38</v>
      </c>
      <c r="E5" s="3" t="s">
        <v>0</v>
      </c>
    </row>
    <row r="6" spans="1:7" x14ac:dyDescent="0.25">
      <c r="A6" t="s">
        <v>39</v>
      </c>
      <c r="B6" s="9">
        <v>20</v>
      </c>
      <c r="C6" s="10">
        <v>15</v>
      </c>
      <c r="D6" s="11">
        <v>10</v>
      </c>
      <c r="E6" s="3">
        <f>SUM(B6:D6)</f>
        <v>45</v>
      </c>
    </row>
    <row r="7" spans="1:7" x14ac:dyDescent="0.25">
      <c r="A7" t="s">
        <v>40</v>
      </c>
      <c r="B7" s="12">
        <v>40</v>
      </c>
      <c r="C7" s="3">
        <v>25</v>
      </c>
      <c r="D7" s="13">
        <v>20</v>
      </c>
      <c r="E7" s="3">
        <f>SUM(B7:D7)</f>
        <v>85</v>
      </c>
    </row>
    <row r="8" spans="1:7" x14ac:dyDescent="0.25">
      <c r="A8" t="s">
        <v>41</v>
      </c>
      <c r="B8" s="14">
        <v>8</v>
      </c>
      <c r="C8" s="15">
        <v>14</v>
      </c>
      <c r="D8" s="16">
        <v>23</v>
      </c>
      <c r="E8" s="3">
        <f>SUM(B8:D8)</f>
        <v>45</v>
      </c>
    </row>
    <row r="9" spans="1:7" x14ac:dyDescent="0.25">
      <c r="A9" t="s">
        <v>0</v>
      </c>
      <c r="B9" s="3">
        <f>SUM(B6:B8)</f>
        <v>68</v>
      </c>
      <c r="C9" s="3">
        <f>SUM(C6:C8)</f>
        <v>54</v>
      </c>
      <c r="D9" s="3">
        <f>SUM(D6:D8)</f>
        <v>53</v>
      </c>
      <c r="E9" s="3">
        <f>SUM(B9:D9)</f>
        <v>175</v>
      </c>
    </row>
    <row r="11" spans="1:7" x14ac:dyDescent="0.25">
      <c r="A11" s="7" t="s">
        <v>42</v>
      </c>
      <c r="G1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ANOVA_Car_Engine</vt:lpstr>
      <vt:lpstr>Chi_square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 Ladha</dc:creator>
  <cp:lastModifiedBy>Mukesh Rao</cp:lastModifiedBy>
  <dcterms:created xsi:type="dcterms:W3CDTF">2023-08-14T13:51:25Z</dcterms:created>
  <dcterms:modified xsi:type="dcterms:W3CDTF">2024-03-03T02:23:34Z</dcterms:modified>
</cp:coreProperties>
</file>