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5.xml" ContentType="application/vnd.openxmlformats-officedocument.drawingml.chart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8.xml" ContentType="application/vnd.openxmlformats-officedocument.drawingml.chart+xml"/>
  <Override PartName="/xl/charts/chart31.xml" ContentType="application/vnd.openxmlformats-officedocument.drawingml.chart+xml"/>
  <Override PartName="/xl/charts/chart39.xml" ContentType="application/vnd.openxmlformats-officedocument.drawingml.chart+xml"/>
  <Override PartName="/xl/charts/chart37.xml" ContentType="application/vnd.openxmlformats-officedocument.drawingml.chart+xml"/>
  <Override PartName="/xl/charts/chart30.xml" ContentType="application/vnd.openxmlformats-officedocument.drawingml.chart+xml"/>
  <Override PartName="/xl/charts/chart36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_from_Verbs_from_Mill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<sst xmlns="http://schemas.openxmlformats.org/spreadsheetml/2006/main" count="1315" uniqueCount="684">
  <si>
    <t xml:space="preserve">Nouns</t>
  </si>
  <si>
    <t xml:space="preserve">Verbs</t>
  </si>
  <si>
    <t xml:space="preserve">Total roots:</t>
  </si>
  <si>
    <t xml:space="preserve">Total roots with 0 syllables:</t>
  </si>
  <si>
    <t xml:space="preserve">Total roots with 1 syllables:</t>
  </si>
  <si>
    <t xml:space="preserve">Total roots with 2 syllables:</t>
  </si>
  <si>
    <t xml:space="preserve">Total roots with 3 syllables:</t>
  </si>
  <si>
    <t xml:space="preserve">Total roots with 4 syllables:</t>
  </si>
  <si>
    <t xml:space="preserve">Total roots with 5 syllables:</t>
  </si>
  <si>
    <t xml:space="preserve">Total roots with 6 syllables:</t>
  </si>
  <si>
    <t xml:space="preserve">Total phonemes in data:</t>
  </si>
  <si>
    <t xml:space="preserve">Percentage</t>
  </si>
  <si>
    <t xml:space="preserve">1 syllable:</t>
  </si>
  <si>
    <t xml:space="preserve">2 syllables:</t>
  </si>
  <si>
    <t xml:space="preserve">3 syllables:</t>
  </si>
  <si>
    <t xml:space="preserve">4 syllables:</t>
  </si>
  <si>
    <t xml:space="preserve">5 syllables:</t>
  </si>
  <si>
    <t xml:space="preserve">6 syllables:</t>
  </si>
  <si>
    <t xml:space="preserve">a frequency:</t>
  </si>
  <si>
    <t xml:space="preserve">a percentage of total phonemes:</t>
  </si>
  <si>
    <t xml:space="preserve">Frequency at syllable #1:</t>
  </si>
  <si>
    <t xml:space="preserve">Short Vowels Percentage Frequency</t>
  </si>
  <si>
    <t xml:space="preserve">Nouns </t>
  </si>
  <si>
    <t xml:space="preserve">Frequency at syllable #2:</t>
  </si>
  <si>
    <t xml:space="preserve">a </t>
  </si>
  <si>
    <t xml:space="preserve">Frequency at syllable #3:</t>
  </si>
  <si>
    <t xml:space="preserve">e</t>
  </si>
  <si>
    <t xml:space="preserve">Frequency at syllable #4:</t>
  </si>
  <si>
    <t xml:space="preserve">u</t>
  </si>
  <si>
    <t xml:space="preserve">Frequency at syllable #5:</t>
  </si>
  <si>
    <t xml:space="preserve">I</t>
  </si>
  <si>
    <t xml:space="preserve">Frequency at syllable #6:</t>
  </si>
  <si>
    <t xml:space="preserve">o</t>
  </si>
  <si>
    <t xml:space="preserve">e frequency:</t>
  </si>
  <si>
    <t xml:space="preserve">TOTAL:</t>
  </si>
  <si>
    <t xml:space="preserve">e percentage of total phonemes:</t>
  </si>
  <si>
    <t xml:space="preserve">Long Vowels Percentage Frequency</t>
  </si>
  <si>
    <t xml:space="preserve">â</t>
  </si>
  <si>
    <t xml:space="preserve">ê</t>
  </si>
  <si>
    <t xml:space="preserve">û</t>
  </si>
  <si>
    <t xml:space="preserve">ô</t>
  </si>
  <si>
    <t xml:space="preserve">î</t>
  </si>
  <si>
    <t xml:space="preserve">u frequency:</t>
  </si>
  <si>
    <t xml:space="preserve">u percentage of total phonemes:</t>
  </si>
  <si>
    <t xml:space="preserve">Short vowels</t>
  </si>
  <si>
    <t xml:space="preserve">Long vowels</t>
  </si>
  <si>
    <t xml:space="preserve">Average</t>
  </si>
  <si>
    <t xml:space="preserve">i frequency:</t>
  </si>
  <si>
    <t xml:space="preserve">ng'w</t>
  </si>
  <si>
    <t xml:space="preserve">Total Frequency Perc</t>
  </si>
  <si>
    <t xml:space="preserve">i percentage of total phonemes:</t>
  </si>
  <si>
    <t xml:space="preserve">bb</t>
  </si>
  <si>
    <t xml:space="preserve">ns</t>
  </si>
  <si>
    <t xml:space="preserve">ngw</t>
  </si>
  <si>
    <t xml:space="preserve">mp</t>
  </si>
  <si>
    <t xml:space="preserve">ng'</t>
  </si>
  <si>
    <t xml:space="preserve">nts</t>
  </si>
  <si>
    <t xml:space="preserve">tsh</t>
  </si>
  <si>
    <t xml:space="preserve">gw</t>
  </si>
  <si>
    <t xml:space="preserve">o frequency:</t>
  </si>
  <si>
    <t xml:space="preserve">ny</t>
  </si>
  <si>
    <t xml:space="preserve">o percentage of total phonemes:</t>
  </si>
  <si>
    <t xml:space="preserve">nt</t>
  </si>
  <si>
    <t xml:space="preserve">nj</t>
  </si>
  <si>
    <t xml:space="preserve">nk</t>
  </si>
  <si>
    <t xml:space="preserve">j</t>
  </si>
  <si>
    <t xml:space="preserve">khw</t>
  </si>
  <si>
    <t xml:space="preserve">nz</t>
  </si>
  <si>
    <t xml:space="preserve">c</t>
  </si>
  <si>
    <t xml:space="preserve">â frequency:</t>
  </si>
  <si>
    <t xml:space="preserve">ch</t>
  </si>
  <si>
    <t xml:space="preserve">â percentage of total phonemes:</t>
  </si>
  <si>
    <t xml:space="preserve">z</t>
  </si>
  <si>
    <t xml:space="preserve">ts</t>
  </si>
  <si>
    <t xml:space="preserve">f</t>
  </si>
  <si>
    <t xml:space="preserve">ggw</t>
  </si>
  <si>
    <t xml:space="preserve">nq</t>
  </si>
  <si>
    <t xml:space="preserve">nx</t>
  </si>
  <si>
    <t xml:space="preserve">ô frequency:</t>
  </si>
  <si>
    <t xml:space="preserve">tl</t>
  </si>
  <si>
    <t xml:space="preserve">ô percentage of total phonemes:</t>
  </si>
  <si>
    <t xml:space="preserve">nc</t>
  </si>
  <si>
    <t xml:space="preserve">jj</t>
  </si>
  <si>
    <t xml:space="preserve">tlh</t>
  </si>
  <si>
    <t xml:space="preserve">xh</t>
  </si>
  <si>
    <t xml:space="preserve">tc</t>
  </si>
  <si>
    <t xml:space="preserve">x</t>
  </si>
  <si>
    <t xml:space="preserve">tch</t>
  </si>
  <si>
    <t xml:space="preserve">î frequency:</t>
  </si>
  <si>
    <t xml:space="preserve">xx</t>
  </si>
  <si>
    <t xml:space="preserve">î percentage of total phonemes:</t>
  </si>
  <si>
    <t xml:space="preserve">q</t>
  </si>
  <si>
    <t xml:space="preserve">sl</t>
  </si>
  <si>
    <t xml:space="preserve">qh</t>
  </si>
  <si>
    <t xml:space="preserve">cc</t>
  </si>
  <si>
    <t xml:space="preserve">ph</t>
  </si>
  <si>
    <t xml:space="preserve">mb</t>
  </si>
  <si>
    <t xml:space="preserve">th</t>
  </si>
  <si>
    <t xml:space="preserve">û frequency:</t>
  </si>
  <si>
    <t xml:space="preserve">y</t>
  </si>
  <si>
    <t xml:space="preserve">û percentage of total phonemes:</t>
  </si>
  <si>
    <t xml:space="preserve">kw</t>
  </si>
  <si>
    <t xml:space="preserve">dl</t>
  </si>
  <si>
    <t xml:space="preserve">sh</t>
  </si>
  <si>
    <t xml:space="preserve">w</t>
  </si>
  <si>
    <t xml:space="preserve">qq</t>
  </si>
  <si>
    <t xml:space="preserve">nd</t>
  </si>
  <si>
    <t xml:space="preserve">kh</t>
  </si>
  <si>
    <t xml:space="preserve">ê frequency:</t>
  </si>
  <si>
    <t xml:space="preserve">gg</t>
  </si>
  <si>
    <t xml:space="preserve">ê percentage of total phonemes:</t>
  </si>
  <si>
    <t xml:space="preserve">d</t>
  </si>
  <si>
    <t xml:space="preserve">zz</t>
  </si>
  <si>
    <t xml:space="preserve">n</t>
  </si>
  <si>
    <t xml:space="preserve">b</t>
  </si>
  <si>
    <t xml:space="preserve">p</t>
  </si>
  <si>
    <t xml:space="preserve">ng</t>
  </si>
  <si>
    <t xml:space="preserve">g</t>
  </si>
  <si>
    <t xml:space="preserve">cc frequency:</t>
  </si>
  <si>
    <t xml:space="preserve">s</t>
  </si>
  <si>
    <t xml:space="preserve">cc percentage of total phonemes:</t>
  </si>
  <si>
    <t xml:space="preserve">k</t>
  </si>
  <si>
    <t xml:space="preserve">t</t>
  </si>
  <si>
    <t xml:space="preserve">h</t>
  </si>
  <si>
    <t xml:space="preserve">m</t>
  </si>
  <si>
    <t xml:space="preserve">r</t>
  </si>
  <si>
    <t xml:space="preserve">qq frequency:</t>
  </si>
  <si>
    <t xml:space="preserve">qq percentage of total phonemes:</t>
  </si>
  <si>
    <t xml:space="preserve">xx frequency:</t>
  </si>
  <si>
    <t xml:space="preserve">a% #1:</t>
  </si>
  <si>
    <t xml:space="preserve">xx percentage of total phonemes:</t>
  </si>
  <si>
    <t xml:space="preserve">a% #2:</t>
  </si>
  <si>
    <t xml:space="preserve">a% #3:</t>
  </si>
  <si>
    <t xml:space="preserve">a% #4:</t>
  </si>
  <si>
    <t xml:space="preserve">a% #5:</t>
  </si>
  <si>
    <t xml:space="preserve">a% #6:</t>
  </si>
  <si>
    <t xml:space="preserve">e% #1:</t>
  </si>
  <si>
    <t xml:space="preserve">e% #2:</t>
  </si>
  <si>
    <t xml:space="preserve">bb frequency:</t>
  </si>
  <si>
    <t xml:space="preserve">e% #3:</t>
  </si>
  <si>
    <t xml:space="preserve">bb percentage of total phonemes:</t>
  </si>
  <si>
    <t xml:space="preserve">e% #4:</t>
  </si>
  <si>
    <t xml:space="preserve">e% #5:</t>
  </si>
  <si>
    <t xml:space="preserve">e% #6:</t>
  </si>
  <si>
    <t xml:space="preserve">u% #1:</t>
  </si>
  <si>
    <t xml:space="preserve">u% #2:</t>
  </si>
  <si>
    <t xml:space="preserve">u% #3:</t>
  </si>
  <si>
    <t xml:space="preserve">u% #4:</t>
  </si>
  <si>
    <t xml:space="preserve">zz frequency:</t>
  </si>
  <si>
    <t xml:space="preserve">u% #5:</t>
  </si>
  <si>
    <t xml:space="preserve">zz percentage of total phonemes:</t>
  </si>
  <si>
    <t xml:space="preserve">u% #6:</t>
  </si>
  <si>
    <t xml:space="preserve">i% #1:</t>
  </si>
  <si>
    <t xml:space="preserve">i% #2:</t>
  </si>
  <si>
    <t xml:space="preserve">i% #3:</t>
  </si>
  <si>
    <t xml:space="preserve">i% #4:</t>
  </si>
  <si>
    <t xml:space="preserve">i% #5:</t>
  </si>
  <si>
    <t xml:space="preserve">i% #6:</t>
  </si>
  <si>
    <t xml:space="preserve">dl frequency:</t>
  </si>
  <si>
    <t xml:space="preserve">o% #1:</t>
  </si>
  <si>
    <t xml:space="preserve">dl percentage of total phonemes:</t>
  </si>
  <si>
    <t xml:space="preserve">o% #2:</t>
  </si>
  <si>
    <t xml:space="preserve">o% #3:</t>
  </si>
  <si>
    <t xml:space="preserve">o% #4:</t>
  </si>
  <si>
    <t xml:space="preserve">o% #5:</t>
  </si>
  <si>
    <t xml:space="preserve">o% #6:</t>
  </si>
  <si>
    <t xml:space="preserve">jj frequency:</t>
  </si>
  <si>
    <t xml:space="preserve">â% #1:</t>
  </si>
  <si>
    <t xml:space="preserve">jj percentage of total phonemes:</t>
  </si>
  <si>
    <t xml:space="preserve">â% #2:</t>
  </si>
  <si>
    <t xml:space="preserve">â% #3:</t>
  </si>
  <si>
    <t xml:space="preserve">â% #4:</t>
  </si>
  <si>
    <t xml:space="preserve">â% #5:</t>
  </si>
  <si>
    <t xml:space="preserve">â% #6:</t>
  </si>
  <si>
    <t xml:space="preserve">ô% #1:</t>
  </si>
  <si>
    <t xml:space="preserve">ô% #2:</t>
  </si>
  <si>
    <t xml:space="preserve">gg frequency:</t>
  </si>
  <si>
    <t xml:space="preserve">ô% #3:</t>
  </si>
  <si>
    <t xml:space="preserve">gg percentage of total phonemes:</t>
  </si>
  <si>
    <t xml:space="preserve">ô% #4:</t>
  </si>
  <si>
    <t xml:space="preserve">ô% #5:</t>
  </si>
  <si>
    <t xml:space="preserve">ô% #6:</t>
  </si>
  <si>
    <t xml:space="preserve">î% #1:</t>
  </si>
  <si>
    <t xml:space="preserve">î% #2:</t>
  </si>
  <si>
    <t xml:space="preserve">î% #3:</t>
  </si>
  <si>
    <t xml:space="preserve">î% #4:</t>
  </si>
  <si>
    <t xml:space="preserve">ggw frequency:</t>
  </si>
  <si>
    <t xml:space="preserve">î% #5:</t>
  </si>
  <si>
    <t xml:space="preserve">ggw percentage of total phonemes:</t>
  </si>
  <si>
    <t xml:space="preserve">î% #6:</t>
  </si>
  <si>
    <t xml:space="preserve">û% #1:</t>
  </si>
  <si>
    <t xml:space="preserve">û% #2:</t>
  </si>
  <si>
    <t xml:space="preserve">û% #3:</t>
  </si>
  <si>
    <t xml:space="preserve">û% #4:</t>
  </si>
  <si>
    <t xml:space="preserve">û% #5:</t>
  </si>
  <si>
    <t xml:space="preserve">û% #6:</t>
  </si>
  <si>
    <t xml:space="preserve">c frequency:</t>
  </si>
  <si>
    <t xml:space="preserve">ê% #1:</t>
  </si>
  <si>
    <t xml:space="preserve">c percentage of total phonemes:</t>
  </si>
  <si>
    <t xml:space="preserve">ê% #2:</t>
  </si>
  <si>
    <t xml:space="preserve">ê% #3:</t>
  </si>
  <si>
    <t xml:space="preserve">ê% #4:</t>
  </si>
  <si>
    <t xml:space="preserve">ê% #5:</t>
  </si>
  <si>
    <t xml:space="preserve">ê% #6:</t>
  </si>
  <si>
    <t xml:space="preserve">ch frequency:</t>
  </si>
  <si>
    <t xml:space="preserve">Total average</t>
  </si>
  <si>
    <t xml:space="preserve">ch percentage of total phonemes:</t>
  </si>
  <si>
    <t xml:space="preserve">cc% #1:</t>
  </si>
  <si>
    <t xml:space="preserve">cc% #2:</t>
  </si>
  <si>
    <t xml:space="preserve">cc% #3:</t>
  </si>
  <si>
    <t xml:space="preserve">cc% #4:</t>
  </si>
  <si>
    <t xml:space="preserve">cc% #5:</t>
  </si>
  <si>
    <t xml:space="preserve">cc% #6:</t>
  </si>
  <si>
    <t xml:space="preserve">qq% #1:</t>
  </si>
  <si>
    <t xml:space="preserve">q frequency:</t>
  </si>
  <si>
    <t xml:space="preserve">qq% #2:</t>
  </si>
  <si>
    <t xml:space="preserve">q percentage of total phonemes:</t>
  </si>
  <si>
    <t xml:space="preserve">qq% #3:</t>
  </si>
  <si>
    <t xml:space="preserve">Glottalized Click </t>
  </si>
  <si>
    <t xml:space="preserve">Total</t>
  </si>
  <si>
    <t xml:space="preserve">Syllable #1</t>
  </si>
  <si>
    <t xml:space="preserve">Syllable #2</t>
  </si>
  <si>
    <t xml:space="preserve">qq% #4:</t>
  </si>
  <si>
    <t xml:space="preserve">Syllable #1:</t>
  </si>
  <si>
    <t xml:space="preserve">Glottalized Clicks</t>
  </si>
  <si>
    <t xml:space="preserve">qq% #5:</t>
  </si>
  <si>
    <t xml:space="preserve">Syllable #2:</t>
  </si>
  <si>
    <t xml:space="preserve">Tenuis clicks</t>
  </si>
  <si>
    <t xml:space="preserve">qq% #6:</t>
  </si>
  <si>
    <t xml:space="preserve">Syllable #3:</t>
  </si>
  <si>
    <t xml:space="preserve">Aspirated clicks</t>
  </si>
  <si>
    <t xml:space="preserve">xx% #1:</t>
  </si>
  <si>
    <t xml:space="preserve">Syllable #4:</t>
  </si>
  <si>
    <t xml:space="preserve">Nasalized clicks</t>
  </si>
  <si>
    <t xml:space="preserve">xx% #2:</t>
  </si>
  <si>
    <t xml:space="preserve">Syllable #5:</t>
  </si>
  <si>
    <t xml:space="preserve">xx% #3:</t>
  </si>
  <si>
    <t xml:space="preserve">Syllable #6:</t>
  </si>
  <si>
    <t xml:space="preserve">qh frequency:</t>
  </si>
  <si>
    <t xml:space="preserve">xx% #4:</t>
  </si>
  <si>
    <t xml:space="preserve">qh percentage of total phonemes:</t>
  </si>
  <si>
    <t xml:space="preserve">xx% #5:</t>
  </si>
  <si>
    <t xml:space="preserve">xx% #6:</t>
  </si>
  <si>
    <t xml:space="preserve">zz% #1:</t>
  </si>
  <si>
    <t xml:space="preserve">zz% #2:</t>
  </si>
  <si>
    <t xml:space="preserve">zz% #3:</t>
  </si>
  <si>
    <t xml:space="preserve">zz% #4:</t>
  </si>
  <si>
    <t xml:space="preserve">zz% #5:</t>
  </si>
  <si>
    <t xml:space="preserve">z frequency:</t>
  </si>
  <si>
    <t xml:space="preserve">zz% #6:</t>
  </si>
  <si>
    <t xml:space="preserve">z percentage of total phonemes:</t>
  </si>
  <si>
    <t xml:space="preserve">dl% #1:</t>
  </si>
  <si>
    <t xml:space="preserve">dl% #2:</t>
  </si>
  <si>
    <t xml:space="preserve">dl% #3:</t>
  </si>
  <si>
    <t xml:space="preserve">dl% #4:</t>
  </si>
  <si>
    <t xml:space="preserve">dl% #5:</t>
  </si>
  <si>
    <t xml:space="preserve">dl% #6:</t>
  </si>
  <si>
    <t xml:space="preserve">jj% #1:</t>
  </si>
  <si>
    <t xml:space="preserve">x frequency:</t>
  </si>
  <si>
    <t xml:space="preserve">jj% #2:</t>
  </si>
  <si>
    <t xml:space="preserve">x percentage of total phonemes:</t>
  </si>
  <si>
    <t xml:space="preserve">jj% #3:</t>
  </si>
  <si>
    <t xml:space="preserve">jj% #4:</t>
  </si>
  <si>
    <t xml:space="preserve">jj% #5:</t>
  </si>
  <si>
    <t xml:space="preserve">jj% #6:</t>
  </si>
  <si>
    <t xml:space="preserve">gg% #1:</t>
  </si>
  <si>
    <t xml:space="preserve">gg% #2:</t>
  </si>
  <si>
    <t xml:space="preserve">gg% #3:</t>
  </si>
  <si>
    <t xml:space="preserve">xh frequency:</t>
  </si>
  <si>
    <t xml:space="preserve">gg% #4:</t>
  </si>
  <si>
    <t xml:space="preserve">xh percentage of total phonemes:</t>
  </si>
  <si>
    <t xml:space="preserve">gg% #5:</t>
  </si>
  <si>
    <t xml:space="preserve">gg% #6:</t>
  </si>
  <si>
    <t xml:space="preserve">ggw% #1:</t>
  </si>
  <si>
    <t xml:space="preserve">ggw% #2:</t>
  </si>
  <si>
    <t xml:space="preserve">ggw% #3:</t>
  </si>
  <si>
    <t xml:space="preserve">ggw% #4:</t>
  </si>
  <si>
    <t xml:space="preserve">ggw% #5:</t>
  </si>
  <si>
    <t xml:space="preserve">b frequency:</t>
  </si>
  <si>
    <t xml:space="preserve">ggw% #6:</t>
  </si>
  <si>
    <t xml:space="preserve">Lateral affricates</t>
  </si>
  <si>
    <t xml:space="preserve">b percentage of total phonemes:</t>
  </si>
  <si>
    <t xml:space="preserve">c% #1:</t>
  </si>
  <si>
    <t xml:space="preserve">c% #2:</t>
  </si>
  <si>
    <t xml:space="preserve">c% #3:</t>
  </si>
  <si>
    <t xml:space="preserve">c% #4:</t>
  </si>
  <si>
    <t xml:space="preserve">c% #5:</t>
  </si>
  <si>
    <t xml:space="preserve">c% #6:</t>
  </si>
  <si>
    <t xml:space="preserve">ch% #1:</t>
  </si>
  <si>
    <t xml:space="preserve">p frequency:</t>
  </si>
  <si>
    <t xml:space="preserve">ch% #2:</t>
  </si>
  <si>
    <t xml:space="preserve">p percentage of total phonemes:</t>
  </si>
  <si>
    <t xml:space="preserve">ch% #3:</t>
  </si>
  <si>
    <t xml:space="preserve">ch% #4:</t>
  </si>
  <si>
    <t xml:space="preserve">ch% #5:</t>
  </si>
  <si>
    <t xml:space="preserve">ch% #6:</t>
  </si>
  <si>
    <t xml:space="preserve">q% #1:</t>
  </si>
  <si>
    <t xml:space="preserve">q% #2:</t>
  </si>
  <si>
    <t xml:space="preserve">q% #3:</t>
  </si>
  <si>
    <t xml:space="preserve">ph frequency:</t>
  </si>
  <si>
    <t xml:space="preserve">q% #4:</t>
  </si>
  <si>
    <t xml:space="preserve">ph percentage of total phonemes:</t>
  </si>
  <si>
    <t xml:space="preserve">q% #5:</t>
  </si>
  <si>
    <t xml:space="preserve">q% #6:</t>
  </si>
  <si>
    <t xml:space="preserve">qh% #1:</t>
  </si>
  <si>
    <t xml:space="preserve">qh% #2:</t>
  </si>
  <si>
    <t xml:space="preserve">qh% #3:</t>
  </si>
  <si>
    <t xml:space="preserve">qh% #4:</t>
  </si>
  <si>
    <t xml:space="preserve">qh% #5:</t>
  </si>
  <si>
    <t xml:space="preserve">d frequency:</t>
  </si>
  <si>
    <t xml:space="preserve">qh% #6:</t>
  </si>
  <si>
    <t xml:space="preserve">d percentage of total phonemes:</t>
  </si>
  <si>
    <t xml:space="preserve">z% #1:</t>
  </si>
  <si>
    <t xml:space="preserve">z% #2:</t>
  </si>
  <si>
    <t xml:space="preserve">z% #3:</t>
  </si>
  <si>
    <t xml:space="preserve">z% #4:</t>
  </si>
  <si>
    <t xml:space="preserve">z% #5:</t>
  </si>
  <si>
    <t xml:space="preserve">z% #6:</t>
  </si>
  <si>
    <t xml:space="preserve">x% #1:</t>
  </si>
  <si>
    <t xml:space="preserve">t frequency:</t>
  </si>
  <si>
    <t xml:space="preserve">x% #2:</t>
  </si>
  <si>
    <t xml:space="preserve">t percentage of total phonemes:</t>
  </si>
  <si>
    <t xml:space="preserve">x% #3:</t>
  </si>
  <si>
    <t xml:space="preserve">x% #4:</t>
  </si>
  <si>
    <t xml:space="preserve">x% #5:</t>
  </si>
  <si>
    <t xml:space="preserve">x% #6:</t>
  </si>
  <si>
    <t xml:space="preserve">xh% #1:</t>
  </si>
  <si>
    <t xml:space="preserve">xh% #2:</t>
  </si>
  <si>
    <t xml:space="preserve">xh% #3:</t>
  </si>
  <si>
    <t xml:space="preserve">th frequency:</t>
  </si>
  <si>
    <t xml:space="preserve">xh% #4:</t>
  </si>
  <si>
    <t xml:space="preserve">th percentage of total phonemes:</t>
  </si>
  <si>
    <t xml:space="preserve">xh% #5:</t>
  </si>
  <si>
    <t xml:space="preserve">xh% #6:</t>
  </si>
  <si>
    <t xml:space="preserve">b% #1:</t>
  </si>
  <si>
    <t xml:space="preserve">b% #2:</t>
  </si>
  <si>
    <t xml:space="preserve">b% #3:</t>
  </si>
  <si>
    <t xml:space="preserve">b% #4:</t>
  </si>
  <si>
    <t xml:space="preserve">b% #5:</t>
  </si>
  <si>
    <t xml:space="preserve">g frequency:</t>
  </si>
  <si>
    <t xml:space="preserve">b% #6:</t>
  </si>
  <si>
    <t xml:space="preserve">g percentage of total phonemes:</t>
  </si>
  <si>
    <t xml:space="preserve">p% #1:</t>
  </si>
  <si>
    <t xml:space="preserve">p% #2:</t>
  </si>
  <si>
    <t xml:space="preserve">p% #3:</t>
  </si>
  <si>
    <t xml:space="preserve">p% #4:</t>
  </si>
  <si>
    <t xml:space="preserve">p% #5:</t>
  </si>
  <si>
    <t xml:space="preserve">p% #6:</t>
  </si>
  <si>
    <t xml:space="preserve">ph% #1:</t>
  </si>
  <si>
    <t xml:space="preserve">k frequency:</t>
  </si>
  <si>
    <t xml:space="preserve">ph% #2:</t>
  </si>
  <si>
    <t xml:space="preserve">k percentage of total phonemes:</t>
  </si>
  <si>
    <t xml:space="preserve">ph% #3:</t>
  </si>
  <si>
    <t xml:space="preserve">ph% #4:</t>
  </si>
  <si>
    <t xml:space="preserve">ph% #5:</t>
  </si>
  <si>
    <t xml:space="preserve">ph% #6:</t>
  </si>
  <si>
    <t xml:space="preserve">d% #1:</t>
  </si>
  <si>
    <t xml:space="preserve">d% #2:</t>
  </si>
  <si>
    <t xml:space="preserve">d% #3:</t>
  </si>
  <si>
    <t xml:space="preserve">kh frequency:</t>
  </si>
  <si>
    <t xml:space="preserve">d% #4:</t>
  </si>
  <si>
    <t xml:space="preserve">kh percentage of total phonemes:</t>
  </si>
  <si>
    <t xml:space="preserve">d% #5:</t>
  </si>
  <si>
    <t xml:space="preserve">d% #6:</t>
  </si>
  <si>
    <t xml:space="preserve">t% #1:</t>
  </si>
  <si>
    <t xml:space="preserve">t% #2:</t>
  </si>
  <si>
    <t xml:space="preserve">t% #3:</t>
  </si>
  <si>
    <t xml:space="preserve">t% #4:</t>
  </si>
  <si>
    <t xml:space="preserve">t% #5:</t>
  </si>
  <si>
    <t xml:space="preserve">gw frequency:</t>
  </si>
  <si>
    <t xml:space="preserve">t% #6:</t>
  </si>
  <si>
    <t xml:space="preserve">gw percentage of total phonemes:</t>
  </si>
  <si>
    <t xml:space="preserve">th% #1:</t>
  </si>
  <si>
    <t xml:space="preserve">th% #2:</t>
  </si>
  <si>
    <t xml:space="preserve">th% #3:</t>
  </si>
  <si>
    <t xml:space="preserve">th% #4:</t>
  </si>
  <si>
    <t xml:space="preserve">th% #5:</t>
  </si>
  <si>
    <t xml:space="preserve">th% #6:</t>
  </si>
  <si>
    <t xml:space="preserve">g% #1:</t>
  </si>
  <si>
    <t xml:space="preserve">kw frequency:</t>
  </si>
  <si>
    <t xml:space="preserve">g% #2:</t>
  </si>
  <si>
    <t xml:space="preserve">kw percentage of total phonemes:</t>
  </si>
  <si>
    <t xml:space="preserve">g% #3:</t>
  </si>
  <si>
    <t xml:space="preserve">g% #4:</t>
  </si>
  <si>
    <t xml:space="preserve">g% #5:</t>
  </si>
  <si>
    <t xml:space="preserve">g% #6:</t>
  </si>
  <si>
    <t xml:space="preserve">k% #1:</t>
  </si>
  <si>
    <t xml:space="preserve">k% #2:</t>
  </si>
  <si>
    <t xml:space="preserve">k% #3:</t>
  </si>
  <si>
    <t xml:space="preserve">khw frequency:</t>
  </si>
  <si>
    <t xml:space="preserve">k% #4:</t>
  </si>
  <si>
    <t xml:space="preserve">khw percentage of total phonemes:</t>
  </si>
  <si>
    <t xml:space="preserve">k% #5:</t>
  </si>
  <si>
    <t xml:space="preserve">k% #6:</t>
  </si>
  <si>
    <t xml:space="preserve">kh% #1:</t>
  </si>
  <si>
    <t xml:space="preserve">kh% #2:</t>
  </si>
  <si>
    <t xml:space="preserve">kh% #3:</t>
  </si>
  <si>
    <t xml:space="preserve">kh% #4:</t>
  </si>
  <si>
    <t xml:space="preserve">kh% #5:</t>
  </si>
  <si>
    <t xml:space="preserve">kh% #6:</t>
  </si>
  <si>
    <t xml:space="preserve">gw% #1:</t>
  </si>
  <si>
    <t xml:space="preserve">gw% #2:</t>
  </si>
  <si>
    <t xml:space="preserve">gw% #3:</t>
  </si>
  <si>
    <t xml:space="preserve">gw% #4:</t>
  </si>
  <si>
    <t xml:space="preserve">gw% #5:</t>
  </si>
  <si>
    <t xml:space="preserve">gw% #6:</t>
  </si>
  <si>
    <t xml:space="preserve">kw% #1:</t>
  </si>
  <si>
    <t xml:space="preserve">ts frequency:</t>
  </si>
  <si>
    <t xml:space="preserve">kw% #2:</t>
  </si>
  <si>
    <t xml:space="preserve">ts percentage of total phonemes:</t>
  </si>
  <si>
    <t xml:space="preserve">kw% #3:</t>
  </si>
  <si>
    <t xml:space="preserve">kw% #4:</t>
  </si>
  <si>
    <t xml:space="preserve">kw% #5:</t>
  </si>
  <si>
    <t xml:space="preserve">kw% #6:</t>
  </si>
  <si>
    <t xml:space="preserve">khw% #1:</t>
  </si>
  <si>
    <t xml:space="preserve">khw% #2:</t>
  </si>
  <si>
    <t xml:space="preserve">khw% #3:</t>
  </si>
  <si>
    <t xml:space="preserve">tsh frequency:</t>
  </si>
  <si>
    <t xml:space="preserve">khw% #4:</t>
  </si>
  <si>
    <t xml:space="preserve">tsh percentage of total phonemes:</t>
  </si>
  <si>
    <t xml:space="preserve">khw% #5:</t>
  </si>
  <si>
    <t xml:space="preserve">khw% #6:</t>
  </si>
  <si>
    <t xml:space="preserve">tl frequency:</t>
  </si>
  <si>
    <t xml:space="preserve">tl percentage of total phonemes:</t>
  </si>
  <si>
    <t xml:space="preserve">ts% #1:</t>
  </si>
  <si>
    <t xml:space="preserve">ts% #2:</t>
  </si>
  <si>
    <t xml:space="preserve">ts% #3:</t>
  </si>
  <si>
    <t xml:space="preserve">ts% #4:</t>
  </si>
  <si>
    <t xml:space="preserve">ts% #5:</t>
  </si>
  <si>
    <t xml:space="preserve">ts% #6:</t>
  </si>
  <si>
    <t xml:space="preserve">tl% #1:</t>
  </si>
  <si>
    <t xml:space="preserve">tlh frequency:</t>
  </si>
  <si>
    <t xml:space="preserve">tl% #2:</t>
  </si>
  <si>
    <t xml:space="preserve">tlh percentage of total phonemes:</t>
  </si>
  <si>
    <t xml:space="preserve">tl% #3:</t>
  </si>
  <si>
    <t xml:space="preserve">tl% #4:</t>
  </si>
  <si>
    <t xml:space="preserve">tl% #5:</t>
  </si>
  <si>
    <t xml:space="preserve">tl% #6:</t>
  </si>
  <si>
    <t xml:space="preserve">tlh% #1:</t>
  </si>
  <si>
    <t xml:space="preserve">tlh% #2:</t>
  </si>
  <si>
    <t xml:space="preserve">tlh% #3:</t>
  </si>
  <si>
    <t xml:space="preserve">j frequency:</t>
  </si>
  <si>
    <t xml:space="preserve">tlh% #4:</t>
  </si>
  <si>
    <t xml:space="preserve">j percentage of total phonemes:</t>
  </si>
  <si>
    <t xml:space="preserve">tlh% #5:</t>
  </si>
  <si>
    <t xml:space="preserve">tlh% #6:</t>
  </si>
  <si>
    <t xml:space="preserve">j% #1:</t>
  </si>
  <si>
    <t xml:space="preserve">j% #2:</t>
  </si>
  <si>
    <t xml:space="preserve">j% #3:</t>
  </si>
  <si>
    <t xml:space="preserve">j% #4:</t>
  </si>
  <si>
    <t xml:space="preserve">j% #5:</t>
  </si>
  <si>
    <t xml:space="preserve">tc frequency:</t>
  </si>
  <si>
    <t xml:space="preserve">j% #6:</t>
  </si>
  <si>
    <t xml:space="preserve">tc percentage of total phonemes:</t>
  </si>
  <si>
    <t xml:space="preserve">tc% #1:</t>
  </si>
  <si>
    <t xml:space="preserve">tc% #2:</t>
  </si>
  <si>
    <t xml:space="preserve">tc% #3:</t>
  </si>
  <si>
    <t xml:space="preserve">tc% #4:</t>
  </si>
  <si>
    <t xml:space="preserve">tc% #5:</t>
  </si>
  <si>
    <t xml:space="preserve">tc% #6:</t>
  </si>
  <si>
    <t xml:space="preserve">tch% #1:</t>
  </si>
  <si>
    <t xml:space="preserve">tch frequency:</t>
  </si>
  <si>
    <t xml:space="preserve">tch% #2:</t>
  </si>
  <si>
    <t xml:space="preserve">tch percentage of total phonemes:</t>
  </si>
  <si>
    <t xml:space="preserve">tch% #3:</t>
  </si>
  <si>
    <t xml:space="preserve">tch% #4:</t>
  </si>
  <si>
    <t xml:space="preserve">tch% #5:</t>
  </si>
  <si>
    <t xml:space="preserve">tch% #6:</t>
  </si>
  <si>
    <t xml:space="preserve">nc% #1:</t>
  </si>
  <si>
    <t xml:space="preserve">nc% #2:</t>
  </si>
  <si>
    <t xml:space="preserve">nc% #3:</t>
  </si>
  <si>
    <t xml:space="preserve">nc frequency:</t>
  </si>
  <si>
    <t xml:space="preserve">nc% #4:</t>
  </si>
  <si>
    <t xml:space="preserve">nc percentage of total phonemes:</t>
  </si>
  <si>
    <t xml:space="preserve">nc% #5:</t>
  </si>
  <si>
    <t xml:space="preserve">nc% #6:</t>
  </si>
  <si>
    <t xml:space="preserve">nq% #1:</t>
  </si>
  <si>
    <t xml:space="preserve">nq% #2:</t>
  </si>
  <si>
    <t xml:space="preserve">nq% #3:</t>
  </si>
  <si>
    <t xml:space="preserve">nq% #4:</t>
  </si>
  <si>
    <t xml:space="preserve">nq% #5:</t>
  </si>
  <si>
    <t xml:space="preserve">nq frequency:</t>
  </si>
  <si>
    <t xml:space="preserve">nq% #6:</t>
  </si>
  <si>
    <t xml:space="preserve">nq percentage of total phonemes:</t>
  </si>
  <si>
    <t xml:space="preserve">nx% #1:</t>
  </si>
  <si>
    <t xml:space="preserve">nx% #2:</t>
  </si>
  <si>
    <t xml:space="preserve">nx% #3:</t>
  </si>
  <si>
    <t xml:space="preserve">nx% #4:</t>
  </si>
  <si>
    <t xml:space="preserve">nx% #5:</t>
  </si>
  <si>
    <t xml:space="preserve">nx% #6:</t>
  </si>
  <si>
    <t xml:space="preserve">m% #1:</t>
  </si>
  <si>
    <t xml:space="preserve">nx frequency:</t>
  </si>
  <si>
    <t xml:space="preserve">m% #2:</t>
  </si>
  <si>
    <t xml:space="preserve">nx percentage of total phonemes:</t>
  </si>
  <si>
    <t xml:space="preserve">m% #3:</t>
  </si>
  <si>
    <t xml:space="preserve">m% #4:</t>
  </si>
  <si>
    <t xml:space="preserve">m% #5:</t>
  </si>
  <si>
    <t xml:space="preserve">m% #6:</t>
  </si>
  <si>
    <t xml:space="preserve">n% #1:</t>
  </si>
  <si>
    <t xml:space="preserve">n% #2:</t>
  </si>
  <si>
    <t xml:space="preserve">n% #3:</t>
  </si>
  <si>
    <t xml:space="preserve">m frequency:</t>
  </si>
  <si>
    <t xml:space="preserve">n% #4:</t>
  </si>
  <si>
    <t xml:space="preserve">m percentage of total phonemes:</t>
  </si>
  <si>
    <t xml:space="preserve">n% #5:</t>
  </si>
  <si>
    <t xml:space="preserve">n% #6:</t>
  </si>
  <si>
    <t xml:space="preserve">ny% #1:</t>
  </si>
  <si>
    <t xml:space="preserve">ny% #2:</t>
  </si>
  <si>
    <t xml:space="preserve">ny% #3:</t>
  </si>
  <si>
    <t xml:space="preserve">ny% #4:</t>
  </si>
  <si>
    <t xml:space="preserve">ny% #5:</t>
  </si>
  <si>
    <t xml:space="preserve">n frequency:</t>
  </si>
  <si>
    <t xml:space="preserve">ny% #6:</t>
  </si>
  <si>
    <t xml:space="preserve">n percentage of total phonemes:</t>
  </si>
  <si>
    <t xml:space="preserve">ng'% #1:</t>
  </si>
  <si>
    <t xml:space="preserve">ng'% #2:</t>
  </si>
  <si>
    <t xml:space="preserve">ng'% #3:</t>
  </si>
  <si>
    <t xml:space="preserve">ng'% #4:</t>
  </si>
  <si>
    <t xml:space="preserve">ng'% #5:</t>
  </si>
  <si>
    <t xml:space="preserve">ng'% #6:</t>
  </si>
  <si>
    <t xml:space="preserve">ng'w% #1:</t>
  </si>
  <si>
    <t xml:space="preserve">ny frequency:</t>
  </si>
  <si>
    <t xml:space="preserve">ng'w% #2:</t>
  </si>
  <si>
    <t xml:space="preserve">ny percentage of total phonemes:</t>
  </si>
  <si>
    <t xml:space="preserve">ng'w% #3:</t>
  </si>
  <si>
    <t xml:space="preserve">ng'w% #4:</t>
  </si>
  <si>
    <t xml:space="preserve">ng'w% #5:</t>
  </si>
  <si>
    <t xml:space="preserve">ng'w% #6:</t>
  </si>
  <si>
    <t xml:space="preserve">mb% #1:</t>
  </si>
  <si>
    <t xml:space="preserve">mb% #2:</t>
  </si>
  <si>
    <t xml:space="preserve">mb% #3:</t>
  </si>
  <si>
    <t xml:space="preserve">ng' frequency:</t>
  </si>
  <si>
    <t xml:space="preserve">mb% #4:</t>
  </si>
  <si>
    <t xml:space="preserve">ng' percentage of total phonemes:</t>
  </si>
  <si>
    <t xml:space="preserve">mb% #5:</t>
  </si>
  <si>
    <t xml:space="preserve">mb% #6:</t>
  </si>
  <si>
    <t xml:space="preserve">mp% #1:</t>
  </si>
  <si>
    <t xml:space="preserve">mp% #2:</t>
  </si>
  <si>
    <t xml:space="preserve">mp% #3:</t>
  </si>
  <si>
    <t xml:space="preserve">mp% #4:</t>
  </si>
  <si>
    <t xml:space="preserve">mp% #5:</t>
  </si>
  <si>
    <t xml:space="preserve">ng'w frequency:</t>
  </si>
  <si>
    <t xml:space="preserve">mp% #6:</t>
  </si>
  <si>
    <t xml:space="preserve">ng'w percentage of total phonemes:</t>
  </si>
  <si>
    <t xml:space="preserve">nd% #1:</t>
  </si>
  <si>
    <t xml:space="preserve">nd% #2:</t>
  </si>
  <si>
    <t xml:space="preserve">nd% #3:</t>
  </si>
  <si>
    <t xml:space="preserve">nd% #4:</t>
  </si>
  <si>
    <t xml:space="preserve">nd% #5:</t>
  </si>
  <si>
    <t xml:space="preserve">nd% #6:</t>
  </si>
  <si>
    <t xml:space="preserve">nt% #1:</t>
  </si>
  <si>
    <t xml:space="preserve">mb frequency:</t>
  </si>
  <si>
    <t xml:space="preserve">nt% #2:</t>
  </si>
  <si>
    <t xml:space="preserve">mb percentage of total phonemes:</t>
  </si>
  <si>
    <t xml:space="preserve">nt% #3:</t>
  </si>
  <si>
    <t xml:space="preserve">nt% #4:</t>
  </si>
  <si>
    <t xml:space="preserve">nt% #5:</t>
  </si>
  <si>
    <t xml:space="preserve">nt% #6:</t>
  </si>
  <si>
    <t xml:space="preserve">ng% #1:</t>
  </si>
  <si>
    <t xml:space="preserve">ng% #2:</t>
  </si>
  <si>
    <t xml:space="preserve">ng% #3:</t>
  </si>
  <si>
    <t xml:space="preserve">mp frequency:</t>
  </si>
  <si>
    <t xml:space="preserve">ng% #4:</t>
  </si>
  <si>
    <t xml:space="preserve">mp percentage of total phonemes:</t>
  </si>
  <si>
    <t xml:space="preserve">ng% #5:</t>
  </si>
  <si>
    <t xml:space="preserve">ng% #6:</t>
  </si>
  <si>
    <t xml:space="preserve">nk% #1:</t>
  </si>
  <si>
    <t xml:space="preserve">nk% #2:</t>
  </si>
  <si>
    <t xml:space="preserve">nk% #3:</t>
  </si>
  <si>
    <t xml:space="preserve">nk% #4:</t>
  </si>
  <si>
    <t xml:space="preserve">nk% #5:</t>
  </si>
  <si>
    <t xml:space="preserve">nd frequency:</t>
  </si>
  <si>
    <t xml:space="preserve">nk% #6:</t>
  </si>
  <si>
    <t xml:space="preserve">nd percentage of total phonemes:</t>
  </si>
  <si>
    <t xml:space="preserve">ngw% #1:</t>
  </si>
  <si>
    <t xml:space="preserve">ngw% #2:</t>
  </si>
  <si>
    <t xml:space="preserve">ngw% #3:</t>
  </si>
  <si>
    <t xml:space="preserve">ngw% #4:</t>
  </si>
  <si>
    <t xml:space="preserve">ngw% #5:</t>
  </si>
  <si>
    <t xml:space="preserve">ngw% #6:</t>
  </si>
  <si>
    <t xml:space="preserve">nts% #1:</t>
  </si>
  <si>
    <t xml:space="preserve">nt frequency:</t>
  </si>
  <si>
    <t xml:space="preserve">nts% #2:</t>
  </si>
  <si>
    <t xml:space="preserve">nt percentage of total phonemes:</t>
  </si>
  <si>
    <t xml:space="preserve">nts% #3:</t>
  </si>
  <si>
    <t xml:space="preserve">nts% #4:</t>
  </si>
  <si>
    <t xml:space="preserve">nts% #5:</t>
  </si>
  <si>
    <t xml:space="preserve">nts% #6:</t>
  </si>
  <si>
    <t xml:space="preserve">nz% #1:</t>
  </si>
  <si>
    <t xml:space="preserve">nz% #2:</t>
  </si>
  <si>
    <t xml:space="preserve">nz% #3:</t>
  </si>
  <si>
    <t xml:space="preserve">ng frequency:</t>
  </si>
  <si>
    <t xml:space="preserve">nz% #4:</t>
  </si>
  <si>
    <t xml:space="preserve">ng percentage of total phonemes:</t>
  </si>
  <si>
    <t xml:space="preserve">nz% #5:</t>
  </si>
  <si>
    <t xml:space="preserve">nz% #6:</t>
  </si>
  <si>
    <t xml:space="preserve">nj% #1:</t>
  </si>
  <si>
    <t xml:space="preserve">nj% #2:</t>
  </si>
  <si>
    <t xml:space="preserve">nj% #3:</t>
  </si>
  <si>
    <t xml:space="preserve">nj% #4:</t>
  </si>
  <si>
    <t xml:space="preserve">nj% #5:</t>
  </si>
  <si>
    <t xml:space="preserve">nk frequency:</t>
  </si>
  <si>
    <t xml:space="preserve">nj% #6:</t>
  </si>
  <si>
    <t xml:space="preserve">nk percentage of total phonemes:</t>
  </si>
  <si>
    <t xml:space="preserve">f% #1:</t>
  </si>
  <si>
    <t xml:space="preserve">f% #2:</t>
  </si>
  <si>
    <t xml:space="preserve">f% #3:</t>
  </si>
  <si>
    <t xml:space="preserve">f% #4:</t>
  </si>
  <si>
    <t xml:space="preserve">f% #5:</t>
  </si>
  <si>
    <t xml:space="preserve">f% #6:</t>
  </si>
  <si>
    <t xml:space="preserve">s% #1:</t>
  </si>
  <si>
    <t xml:space="preserve">ngw frequency:</t>
  </si>
  <si>
    <t xml:space="preserve">s% #2:</t>
  </si>
  <si>
    <t xml:space="preserve">ngw percentage of total phonemes:</t>
  </si>
  <si>
    <t xml:space="preserve">s% #3:</t>
  </si>
  <si>
    <t xml:space="preserve">s% #4:</t>
  </si>
  <si>
    <t xml:space="preserve">s% #5:</t>
  </si>
  <si>
    <t xml:space="preserve">s% #6:</t>
  </si>
  <si>
    <t xml:space="preserve">sl% #1:</t>
  </si>
  <si>
    <t xml:space="preserve">sl% #2:</t>
  </si>
  <si>
    <t xml:space="preserve">sl% #3:</t>
  </si>
  <si>
    <t xml:space="preserve">nz frequency:</t>
  </si>
  <si>
    <t xml:space="preserve">sl% #4:</t>
  </si>
  <si>
    <t xml:space="preserve">nz percentage of total phonemes:</t>
  </si>
  <si>
    <t xml:space="preserve">sl% #5:</t>
  </si>
  <si>
    <t xml:space="preserve">sl% #6:</t>
  </si>
  <si>
    <t xml:space="preserve">sh% #1:</t>
  </si>
  <si>
    <t xml:space="preserve">sh% #2:</t>
  </si>
  <si>
    <t xml:space="preserve">sh% #3:</t>
  </si>
  <si>
    <t xml:space="preserve">sh% #4:</t>
  </si>
  <si>
    <t xml:space="preserve">sh% #5:</t>
  </si>
  <si>
    <t xml:space="preserve">ns frequency:</t>
  </si>
  <si>
    <t xml:space="preserve">sh% #6:</t>
  </si>
  <si>
    <t xml:space="preserve">ns percentage of total phonemes:</t>
  </si>
  <si>
    <t xml:space="preserve">r% #1:</t>
  </si>
  <si>
    <t xml:space="preserve">r% #2:</t>
  </si>
  <si>
    <t xml:space="preserve">r% #3:</t>
  </si>
  <si>
    <t xml:space="preserve">r% #4:</t>
  </si>
  <si>
    <t xml:space="preserve">r% #5:</t>
  </si>
  <si>
    <t xml:space="preserve">r% #6:</t>
  </si>
  <si>
    <t xml:space="preserve">y% #1:</t>
  </si>
  <si>
    <t xml:space="preserve">nj frequency:</t>
  </si>
  <si>
    <t xml:space="preserve">y% #2:</t>
  </si>
  <si>
    <t xml:space="preserve">nj percentage of total phonemes:</t>
  </si>
  <si>
    <t xml:space="preserve">y% #3:</t>
  </si>
  <si>
    <t xml:space="preserve">y% #4:</t>
  </si>
  <si>
    <t xml:space="preserve">y% #5:</t>
  </si>
  <si>
    <t xml:space="preserve">y% #6:</t>
  </si>
  <si>
    <t xml:space="preserve">w% #1:</t>
  </si>
  <si>
    <t xml:space="preserve">w% #2:</t>
  </si>
  <si>
    <t xml:space="preserve">w% #3:</t>
  </si>
  <si>
    <t xml:space="preserve">f frequency:</t>
  </si>
  <si>
    <t xml:space="preserve">w% #4:</t>
  </si>
  <si>
    <t xml:space="preserve">f percentage of total phonemes:</t>
  </si>
  <si>
    <t xml:space="preserve">w% #5:</t>
  </si>
  <si>
    <t xml:space="preserve">w% #6:</t>
  </si>
  <si>
    <t xml:space="preserve">h% #1:</t>
  </si>
  <si>
    <t xml:space="preserve">h% #2:</t>
  </si>
  <si>
    <t xml:space="preserve">h% #3:</t>
  </si>
  <si>
    <t xml:space="preserve">h% #4:</t>
  </si>
  <si>
    <t xml:space="preserve">h% #5:</t>
  </si>
  <si>
    <t xml:space="preserve">s frequency:</t>
  </si>
  <si>
    <t xml:space="preserve">h% #6:</t>
  </si>
  <si>
    <t xml:space="preserve">s percentage of total phonemes:</t>
  </si>
  <si>
    <t xml:space="preserve">sl frequency:</t>
  </si>
  <si>
    <t xml:space="preserve">sl percentage of total phonemes:</t>
  </si>
  <si>
    <t xml:space="preserve">% word-initial</t>
  </si>
  <si>
    <t xml:space="preserve">% word-medial</t>
  </si>
  <si>
    <t xml:space="preserve">Likelihood of occurring word-initially (from -1 to 1)</t>
  </si>
  <si>
    <t xml:space="preserve">sh frequency:</t>
  </si>
  <si>
    <t xml:space="preserve">sh percentage of total phonemes:</t>
  </si>
  <si>
    <t xml:space="preserve">Prenasalized stop</t>
  </si>
  <si>
    <t xml:space="preserve">Affricate</t>
  </si>
  <si>
    <t xml:space="preserve">r frequency:</t>
  </si>
  <si>
    <t xml:space="preserve">r percentage of total phonemes:</t>
  </si>
  <si>
    <t xml:space="preserve">y frequency:</t>
  </si>
  <si>
    <t xml:space="preserve">y percentage of total phonemes:</t>
  </si>
  <si>
    <t xml:space="preserve">w frequency:</t>
  </si>
  <si>
    <t xml:space="preserve">w percentage of total phonemes:</t>
  </si>
  <si>
    <t xml:space="preserve">h frequency:</t>
  </si>
  <si>
    <t xml:space="preserve">h percentage of total phonemes:</t>
  </si>
  <si>
    <t xml:space="preserve">Click</t>
  </si>
  <si>
    <t xml:space="preserve">Fricative</t>
  </si>
  <si>
    <t xml:space="preserve">Lat Aff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</si>
</sst>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Stats_from_Verbs_from_Miller!$B$18</c:f>
              <c:strCache>
                <c:ptCount val="1"/>
                <c:pt idx="0">
                  <c:v>Nouns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Stats_from_Verbs_from_Miller!$A$19:$A$24</c:f>
              <c:strCache>
                <c:ptCount val="6"/>
                <c:pt idx="0">
                  <c:v>1 syllable:</c:v>
                </c:pt>
                <c:pt idx="1">
                  <c:v>2 syllables:</c:v>
                </c:pt>
                <c:pt idx="2">
                  <c:v>3 syllables:</c:v>
                </c:pt>
                <c:pt idx="3">
                  <c:v>4 syllables:</c:v>
                </c:pt>
                <c:pt idx="4">
                  <c:v>5 syllables:</c:v>
                </c:pt>
                <c:pt idx="5">
                  <c:v>6 syllables:</c:v>
                </c:pt>
              </c:strCache>
            </c:strRef>
          </c:cat>
          <c:val>
            <c:numRef>
              <c:f>Stats_from_Verbs_from_Miller!$B$19:$B$24</c:f>
              <c:numCache>
                <c:formatCode>General</c:formatCode>
                <c:ptCount val="6"/>
                <c:pt idx="0">
                  <c:v>0.0126582278481013</c:v>
                </c:pt>
                <c:pt idx="1">
                  <c:v>0.367992766726944</c:v>
                </c:pt>
                <c:pt idx="2">
                  <c:v>0.390596745027125</c:v>
                </c:pt>
                <c:pt idx="3">
                  <c:v>0.191681735985533</c:v>
                </c:pt>
                <c:pt idx="4">
                  <c:v>0.0289330922242315</c:v>
                </c:pt>
                <c:pt idx="5">
                  <c:v>0.0081374321880651</c:v>
                </c:pt>
              </c:numCache>
            </c:numRef>
          </c:val>
        </c:ser>
        <c:ser>
          <c:idx val="1"/>
          <c:order val="1"/>
          <c:tx>
            <c:strRef>
              <c:f>Stats_from_Verbs_from_Miller!$C$18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Stats_from_Verbs_from_Miller!$A$19:$A$24</c:f>
              <c:strCache>
                <c:ptCount val="6"/>
                <c:pt idx="0">
                  <c:v>1 syllable:</c:v>
                </c:pt>
                <c:pt idx="1">
                  <c:v>2 syllables:</c:v>
                </c:pt>
                <c:pt idx="2">
                  <c:v>3 syllables:</c:v>
                </c:pt>
                <c:pt idx="3">
                  <c:v>4 syllables:</c:v>
                </c:pt>
                <c:pt idx="4">
                  <c:v>5 syllables:</c:v>
                </c:pt>
                <c:pt idx="5">
                  <c:v>6 syllables:</c:v>
                </c:pt>
              </c:strCache>
            </c:strRef>
          </c:cat>
          <c:val>
            <c:numRef>
              <c:f>Stats_from_Verbs_from_Miller!$C$19:$C$24</c:f>
              <c:numCache>
                <c:formatCode>General</c:formatCode>
                <c:ptCount val="6"/>
                <c:pt idx="0">
                  <c:v>0.0680379746835443</c:v>
                </c:pt>
                <c:pt idx="1">
                  <c:v>0.664556962025316</c:v>
                </c:pt>
                <c:pt idx="2">
                  <c:v>0.185126582278481</c:v>
                </c:pt>
                <c:pt idx="3">
                  <c:v>0.0712025316455696</c:v>
                </c:pt>
                <c:pt idx="4">
                  <c:v>0.00949367088607595</c:v>
                </c:pt>
                <c:pt idx="5">
                  <c:v>0.00158227848101266</c:v>
                </c:pt>
              </c:numCache>
            </c:numRef>
          </c:val>
        </c:ser>
        <c:gapWidth val="100"/>
        <c:overlap val="0"/>
        <c:axId val="29991217"/>
        <c:axId val="78023959"/>
      </c:barChart>
      <c:catAx>
        <c:axId val="299912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023959"/>
        <c:crosses val="autoZero"/>
        <c:auto val="1"/>
        <c:lblAlgn val="ctr"/>
        <c:lblOffset val="100"/>
        <c:noMultiLvlLbl val="0"/>
      </c:catAx>
      <c:valAx>
        <c:axId val="780239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99121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Stats_from_Verbs_from_Miller!$I$29</c:f>
              <c:strCache>
                <c:ptCount val="1"/>
                <c:pt idx="0">
                  <c:v>Nouns 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Stats_from_Verbs_from_Miller!$H$30:$H$34</c:f>
              <c:strCache>
                <c:ptCount val="5"/>
                <c:pt idx="0">
                  <c:v>a </c:v>
                </c:pt>
                <c:pt idx="1">
                  <c:v>e</c:v>
                </c:pt>
                <c:pt idx="2">
                  <c:v>u</c:v>
                </c:pt>
                <c:pt idx="3">
                  <c:v>I</c:v>
                </c:pt>
                <c:pt idx="4">
                  <c:v>o</c:v>
                </c:pt>
              </c:strCache>
            </c:strRef>
          </c:cat>
          <c:val>
            <c:numRef>
              <c:f>Stats_from_Verbs_from_Miller!$I$30:$I$34</c:f>
              <c:numCache>
                <c:formatCode>General</c:formatCode>
                <c:ptCount val="5"/>
                <c:pt idx="0">
                  <c:v>19.89</c:v>
                </c:pt>
                <c:pt idx="1">
                  <c:v>6.84</c:v>
                </c:pt>
                <c:pt idx="2">
                  <c:v>7.32</c:v>
                </c:pt>
                <c:pt idx="3">
                  <c:v>9.64</c:v>
                </c:pt>
                <c:pt idx="4">
                  <c:v>7.75</c:v>
                </c:pt>
              </c:numCache>
            </c:numRef>
          </c:val>
        </c:ser>
        <c:ser>
          <c:idx val="1"/>
          <c:order val="1"/>
          <c:tx>
            <c:strRef>
              <c:f>Stats_from_Verbs_from_Miller!$J$29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Stats_from_Verbs_from_Miller!$H$30:$H$34</c:f>
              <c:strCache>
                <c:ptCount val="5"/>
                <c:pt idx="0">
                  <c:v>a </c:v>
                </c:pt>
                <c:pt idx="1">
                  <c:v>e</c:v>
                </c:pt>
                <c:pt idx="2">
                  <c:v>u</c:v>
                </c:pt>
                <c:pt idx="3">
                  <c:v>I</c:v>
                </c:pt>
                <c:pt idx="4">
                  <c:v>o</c:v>
                </c:pt>
              </c:strCache>
            </c:strRef>
          </c:cat>
          <c:val>
            <c:numRef>
              <c:f>Stats_from_Verbs_from_Miller!$J$30:$J$34</c:f>
              <c:numCache>
                <c:formatCode>General</c:formatCode>
                <c:ptCount val="5"/>
                <c:pt idx="0">
                  <c:v>16.84</c:v>
                </c:pt>
                <c:pt idx="1">
                  <c:v>7.95</c:v>
                </c:pt>
                <c:pt idx="2">
                  <c:v>7.8</c:v>
                </c:pt>
                <c:pt idx="3">
                  <c:v>7</c:v>
                </c:pt>
                <c:pt idx="4">
                  <c:v>7.26</c:v>
                </c:pt>
              </c:numCache>
            </c:numRef>
          </c:val>
        </c:ser>
        <c:gapWidth val="100"/>
        <c:overlap val="0"/>
        <c:axId val="66709255"/>
        <c:axId val="15003459"/>
      </c:barChart>
      <c:catAx>
        <c:axId val="66709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003459"/>
        <c:crosses val="autoZero"/>
        <c:auto val="1"/>
        <c:lblAlgn val="ctr"/>
        <c:lblOffset val="100"/>
        <c:noMultiLvlLbl val="0"/>
      </c:catAx>
      <c:valAx>
        <c:axId val="150034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70925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Stats_from_Verbs_from_Miller!$I$37:$I$37</c:f>
              <c:strCache>
                <c:ptCount val="1"/>
                <c:pt idx="0">
                  <c:v>Nouns 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Stats_from_Verbs_from_Miller!$H$38:$H$42</c:f>
              <c:strCache>
                <c:ptCount val="5"/>
                <c:pt idx="0">
                  <c:v>â</c:v>
                </c:pt>
                <c:pt idx="1">
                  <c:v>ê</c:v>
                </c:pt>
                <c:pt idx="2">
                  <c:v>û</c:v>
                </c:pt>
                <c:pt idx="3">
                  <c:v>ô</c:v>
                </c:pt>
                <c:pt idx="4">
                  <c:v>î</c:v>
                </c:pt>
              </c:strCache>
            </c:strRef>
          </c:cat>
          <c:val>
            <c:numRef>
              <c:f>Stats_from_Verbs_from_Miller!$I$38:$I$42</c:f>
              <c:numCache>
                <c:formatCode>General</c:formatCode>
                <c:ptCount val="5"/>
                <c:pt idx="0">
                  <c:v>0.3</c:v>
                </c:pt>
                <c:pt idx="1">
                  <c:v>0.2</c:v>
                </c:pt>
                <c:pt idx="2">
                  <c:v>0.28</c:v>
                </c:pt>
                <c:pt idx="3">
                  <c:v>0.18</c:v>
                </c:pt>
                <c:pt idx="4">
                  <c:v>0.12</c:v>
                </c:pt>
              </c:numCache>
            </c:numRef>
          </c:val>
        </c:ser>
        <c:ser>
          <c:idx val="1"/>
          <c:order val="1"/>
          <c:tx>
            <c:strRef>
              <c:f>Stats_from_Verbs_from_Miller!$J$37:$J$37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Stats_from_Verbs_from_Miller!$H$38:$H$42</c:f>
              <c:strCache>
                <c:ptCount val="5"/>
                <c:pt idx="0">
                  <c:v>â</c:v>
                </c:pt>
                <c:pt idx="1">
                  <c:v>ê</c:v>
                </c:pt>
                <c:pt idx="2">
                  <c:v>û</c:v>
                </c:pt>
                <c:pt idx="3">
                  <c:v>ô</c:v>
                </c:pt>
                <c:pt idx="4">
                  <c:v>î</c:v>
                </c:pt>
              </c:strCache>
            </c:strRef>
          </c:cat>
          <c:val>
            <c:numRef>
              <c:f>Stats_from_Verbs_from_Miller!$J$38:$J$42</c:f>
              <c:numCache>
                <c:formatCode>General</c:formatCode>
                <c:ptCount val="5"/>
                <c:pt idx="0">
                  <c:v>1.42</c:v>
                </c:pt>
                <c:pt idx="1">
                  <c:v>1.16</c:v>
                </c:pt>
                <c:pt idx="2">
                  <c:v>1.2</c:v>
                </c:pt>
                <c:pt idx="3">
                  <c:v>1.2</c:v>
                </c:pt>
                <c:pt idx="4">
                  <c:v>0.8</c:v>
                </c:pt>
              </c:numCache>
            </c:numRef>
          </c:val>
        </c:ser>
        <c:gapWidth val="100"/>
        <c:overlap val="0"/>
        <c:axId val="7471923"/>
        <c:axId val="98454196"/>
      </c:barChart>
      <c:catAx>
        <c:axId val="74719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454196"/>
        <c:crosses val="autoZero"/>
        <c:auto val="1"/>
        <c:lblAlgn val="ctr"/>
        <c:lblOffset val="100"/>
        <c:noMultiLvlLbl val="0"/>
      </c:catAx>
      <c:valAx>
        <c:axId val="984541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71923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Stats_from_Verbs_from_Miller!$I$46</c:f>
              <c:strCache>
                <c:ptCount val="1"/>
                <c:pt idx="0">
                  <c:v>Nouns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Stats_from_Verbs_from_Miller!$H$47:$H$48</c:f>
              <c:strCache>
                <c:ptCount val="2"/>
                <c:pt idx="0">
                  <c:v>Short vowels</c:v>
                </c:pt>
                <c:pt idx="1">
                  <c:v>Long vowels</c:v>
                </c:pt>
              </c:strCache>
            </c:strRef>
          </c:cat>
          <c:val>
            <c:numRef>
              <c:f>Stats_from_Verbs_from_Miller!$I$47:$I$48</c:f>
              <c:numCache>
                <c:formatCode>General</c:formatCode>
                <c:ptCount val="2"/>
                <c:pt idx="0">
                  <c:v>51.44</c:v>
                </c:pt>
                <c:pt idx="1">
                  <c:v>1.08</c:v>
                </c:pt>
              </c:numCache>
            </c:numRef>
          </c:val>
        </c:ser>
        <c:ser>
          <c:idx val="1"/>
          <c:order val="1"/>
          <c:tx>
            <c:strRef>
              <c:f>Stats_from_Verbs_from_Miller!$J$46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Stats_from_Verbs_from_Miller!$H$47:$H$48</c:f>
              <c:strCache>
                <c:ptCount val="2"/>
                <c:pt idx="0">
                  <c:v>Short vowels</c:v>
                </c:pt>
                <c:pt idx="1">
                  <c:v>Long vowels</c:v>
                </c:pt>
              </c:strCache>
            </c:strRef>
          </c:cat>
          <c:val>
            <c:numRef>
              <c:f>Stats_from_Verbs_from_Miller!$J$47:$J$48</c:f>
              <c:numCache>
                <c:formatCode>General</c:formatCode>
                <c:ptCount val="2"/>
                <c:pt idx="0">
                  <c:v>46.85</c:v>
                </c:pt>
                <c:pt idx="1">
                  <c:v>5.78</c:v>
                </c:pt>
              </c:numCache>
            </c:numRef>
          </c:val>
        </c:ser>
        <c:gapWidth val="100"/>
        <c:overlap val="0"/>
        <c:axId val="950684"/>
        <c:axId val="75781484"/>
      </c:barChart>
      <c:catAx>
        <c:axId val="9506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781484"/>
        <c:crosses val="autoZero"/>
        <c:auto val="1"/>
        <c:lblAlgn val="ctr"/>
        <c:lblOffset val="100"/>
        <c:noMultiLvlLbl val="0"/>
      </c:catAx>
      <c:valAx>
        <c:axId val="757814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068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Stats_from_Verbs_from_Miller!$I$122</c:f>
              <c:strCache>
                <c:ptCount val="1"/>
                <c:pt idx="0">
                  <c:v>Nouns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Stats_from_Verbs_from_Miller!$H$123:$H$152</c:f>
              <c:strCache>
                <c:ptCount val="30"/>
                <c:pt idx="0">
                  <c:v>a% #1:</c:v>
                </c:pt>
                <c:pt idx="1">
                  <c:v>a% #2:</c:v>
                </c:pt>
                <c:pt idx="2">
                  <c:v>a% #3:</c:v>
                </c:pt>
                <c:pt idx="3">
                  <c:v>a% #4:</c:v>
                </c:pt>
                <c:pt idx="4">
                  <c:v>a% #5:</c:v>
                </c:pt>
                <c:pt idx="5">
                  <c:v>a% #6:</c:v>
                </c:pt>
                <c:pt idx="6">
                  <c:v>e% #1:</c:v>
                </c:pt>
                <c:pt idx="7">
                  <c:v>e% #2:</c:v>
                </c:pt>
                <c:pt idx="8">
                  <c:v>e% #3:</c:v>
                </c:pt>
                <c:pt idx="9">
                  <c:v>e% #4:</c:v>
                </c:pt>
                <c:pt idx="10">
                  <c:v>e% #5:</c:v>
                </c:pt>
                <c:pt idx="11">
                  <c:v>e% #6:</c:v>
                </c:pt>
                <c:pt idx="12">
                  <c:v>u% #1:</c:v>
                </c:pt>
                <c:pt idx="13">
                  <c:v>u% #2:</c:v>
                </c:pt>
                <c:pt idx="14">
                  <c:v>u% #3:</c:v>
                </c:pt>
                <c:pt idx="15">
                  <c:v>u% #4:</c:v>
                </c:pt>
                <c:pt idx="16">
                  <c:v>u% #5:</c:v>
                </c:pt>
                <c:pt idx="17">
                  <c:v>u% #6:</c:v>
                </c:pt>
                <c:pt idx="18">
                  <c:v>i% #1:</c:v>
                </c:pt>
                <c:pt idx="19">
                  <c:v>i% #2:</c:v>
                </c:pt>
                <c:pt idx="20">
                  <c:v>i% #3:</c:v>
                </c:pt>
                <c:pt idx="21">
                  <c:v>i% #4:</c:v>
                </c:pt>
                <c:pt idx="22">
                  <c:v>i% #5:</c:v>
                </c:pt>
                <c:pt idx="23">
                  <c:v>i% #6:</c:v>
                </c:pt>
                <c:pt idx="24">
                  <c:v>o% #1:</c:v>
                </c:pt>
                <c:pt idx="25">
                  <c:v>o% #2:</c:v>
                </c:pt>
                <c:pt idx="26">
                  <c:v>o% #3:</c:v>
                </c:pt>
                <c:pt idx="27">
                  <c:v>o% #4:</c:v>
                </c:pt>
                <c:pt idx="28">
                  <c:v>o% #5:</c:v>
                </c:pt>
                <c:pt idx="29">
                  <c:v>o% #6:</c:v>
                </c:pt>
              </c:strCache>
            </c:strRef>
          </c:cat>
          <c:val>
            <c:numRef>
              <c:f>Stats_from_Verbs_from_Miller!$I$123:$I$152</c:f>
              <c:numCache>
                <c:formatCode>General</c:formatCode>
                <c:ptCount val="30"/>
                <c:pt idx="0">
                  <c:v>0.339983374896093</c:v>
                </c:pt>
                <c:pt idx="1">
                  <c:v>0.356608478802992</c:v>
                </c:pt>
                <c:pt idx="2">
                  <c:v>0.195344970906068</c:v>
                </c:pt>
                <c:pt idx="3">
                  <c:v>0.0964256026600166</c:v>
                </c:pt>
                <c:pt idx="4">
                  <c:v>0.0108063175394846</c:v>
                </c:pt>
                <c:pt idx="5">
                  <c:v>0.000831255195344971</c:v>
                </c:pt>
                <c:pt idx="6">
                  <c:v>0.258454106280193</c:v>
                </c:pt>
                <c:pt idx="7">
                  <c:v>0.35024154589372</c:v>
                </c:pt>
                <c:pt idx="8">
                  <c:v>0.277777777777778</c:v>
                </c:pt>
                <c:pt idx="9">
                  <c:v>0.0845410628019324</c:v>
                </c:pt>
                <c:pt idx="10">
                  <c:v>0.0193236714975845</c:v>
                </c:pt>
                <c:pt idx="11">
                  <c:v>0.00966183574879227</c:v>
                </c:pt>
                <c:pt idx="12">
                  <c:v>0.424379232505643</c:v>
                </c:pt>
                <c:pt idx="13">
                  <c:v>0.338600451467269</c:v>
                </c:pt>
                <c:pt idx="14">
                  <c:v>0.194130925507901</c:v>
                </c:pt>
                <c:pt idx="15">
                  <c:v>0.0383747178329571</c:v>
                </c:pt>
                <c:pt idx="16">
                  <c:v>0.00451467268623025</c:v>
                </c:pt>
                <c:pt idx="17">
                  <c:v>0</c:v>
                </c:pt>
                <c:pt idx="18">
                  <c:v>0.353344768439108</c:v>
                </c:pt>
                <c:pt idx="19">
                  <c:v>0.315608919382504</c:v>
                </c:pt>
                <c:pt idx="20">
                  <c:v>0.236706689536878</c:v>
                </c:pt>
                <c:pt idx="21">
                  <c:v>0.0754716981132075</c:v>
                </c:pt>
                <c:pt idx="22">
                  <c:v>0.0171526586620926</c:v>
                </c:pt>
                <c:pt idx="23">
                  <c:v>0.00171526586620926</c:v>
                </c:pt>
                <c:pt idx="24">
                  <c:v>0.347547974413646</c:v>
                </c:pt>
                <c:pt idx="25">
                  <c:v>0.358208955223881</c:v>
                </c:pt>
                <c:pt idx="26">
                  <c:v>0.208955223880597</c:v>
                </c:pt>
                <c:pt idx="27">
                  <c:v>0.0767590618336887</c:v>
                </c:pt>
                <c:pt idx="28">
                  <c:v>0.00852878464818763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Stats_from_Verbs_from_Miller!$J$122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Stats_from_Verbs_from_Miller!$H$123:$H$152</c:f>
              <c:strCache>
                <c:ptCount val="30"/>
                <c:pt idx="0">
                  <c:v>a% #1:</c:v>
                </c:pt>
                <c:pt idx="1">
                  <c:v>a% #2:</c:v>
                </c:pt>
                <c:pt idx="2">
                  <c:v>a% #3:</c:v>
                </c:pt>
                <c:pt idx="3">
                  <c:v>a% #4:</c:v>
                </c:pt>
                <c:pt idx="4">
                  <c:v>a% #5:</c:v>
                </c:pt>
                <c:pt idx="5">
                  <c:v>a% #6:</c:v>
                </c:pt>
                <c:pt idx="6">
                  <c:v>e% #1:</c:v>
                </c:pt>
                <c:pt idx="7">
                  <c:v>e% #2:</c:v>
                </c:pt>
                <c:pt idx="8">
                  <c:v>e% #3:</c:v>
                </c:pt>
                <c:pt idx="9">
                  <c:v>e% #4:</c:v>
                </c:pt>
                <c:pt idx="10">
                  <c:v>e% #5:</c:v>
                </c:pt>
                <c:pt idx="11">
                  <c:v>e% #6:</c:v>
                </c:pt>
                <c:pt idx="12">
                  <c:v>u% #1:</c:v>
                </c:pt>
                <c:pt idx="13">
                  <c:v>u% #2:</c:v>
                </c:pt>
                <c:pt idx="14">
                  <c:v>u% #3:</c:v>
                </c:pt>
                <c:pt idx="15">
                  <c:v>u% #4:</c:v>
                </c:pt>
                <c:pt idx="16">
                  <c:v>u% #5:</c:v>
                </c:pt>
                <c:pt idx="17">
                  <c:v>u% #6:</c:v>
                </c:pt>
                <c:pt idx="18">
                  <c:v>i% #1:</c:v>
                </c:pt>
                <c:pt idx="19">
                  <c:v>i% #2:</c:v>
                </c:pt>
                <c:pt idx="20">
                  <c:v>i% #3:</c:v>
                </c:pt>
                <c:pt idx="21">
                  <c:v>i% #4:</c:v>
                </c:pt>
                <c:pt idx="22">
                  <c:v>i% #5:</c:v>
                </c:pt>
                <c:pt idx="23">
                  <c:v>i% #6:</c:v>
                </c:pt>
                <c:pt idx="24">
                  <c:v>o% #1:</c:v>
                </c:pt>
                <c:pt idx="25">
                  <c:v>o% #2:</c:v>
                </c:pt>
                <c:pt idx="26">
                  <c:v>o% #3:</c:v>
                </c:pt>
                <c:pt idx="27">
                  <c:v>o% #4:</c:v>
                </c:pt>
                <c:pt idx="28">
                  <c:v>o% #5:</c:v>
                </c:pt>
                <c:pt idx="29">
                  <c:v>o% #6:</c:v>
                </c:pt>
              </c:strCache>
            </c:strRef>
          </c:cat>
          <c:val>
            <c:numRef>
              <c:f>Stats_from_Verbs_from_Miller!$J$123:$J$152</c:f>
              <c:numCache>
                <c:formatCode>General</c:formatCode>
                <c:ptCount val="30"/>
                <c:pt idx="0">
                  <c:v>0.426724137931034</c:v>
                </c:pt>
                <c:pt idx="1">
                  <c:v>0.357758620689655</c:v>
                </c:pt>
                <c:pt idx="2">
                  <c:v>0.165948275862069</c:v>
                </c:pt>
                <c:pt idx="3">
                  <c:v>0.040948275862069</c:v>
                </c:pt>
                <c:pt idx="4">
                  <c:v>0.00646551724137931</c:v>
                </c:pt>
                <c:pt idx="5">
                  <c:v>0.0021551724137931</c:v>
                </c:pt>
                <c:pt idx="6">
                  <c:v>0.438356164383562</c:v>
                </c:pt>
                <c:pt idx="7">
                  <c:v>0.424657534246575</c:v>
                </c:pt>
                <c:pt idx="8">
                  <c:v>0.0958904109589041</c:v>
                </c:pt>
                <c:pt idx="9">
                  <c:v>0.0273972602739726</c:v>
                </c:pt>
                <c:pt idx="10">
                  <c:v>0.0136986301369863</c:v>
                </c:pt>
                <c:pt idx="11">
                  <c:v>0</c:v>
                </c:pt>
                <c:pt idx="12">
                  <c:v>0.581395348837209</c:v>
                </c:pt>
                <c:pt idx="13">
                  <c:v>0.306976744186047</c:v>
                </c:pt>
                <c:pt idx="14">
                  <c:v>0.0837209302325581</c:v>
                </c:pt>
                <c:pt idx="15">
                  <c:v>0.027906976744186</c:v>
                </c:pt>
                <c:pt idx="16">
                  <c:v>0</c:v>
                </c:pt>
                <c:pt idx="17">
                  <c:v>0</c:v>
                </c:pt>
                <c:pt idx="18">
                  <c:v>0.461139896373057</c:v>
                </c:pt>
                <c:pt idx="19">
                  <c:v>0.424870466321244</c:v>
                </c:pt>
                <c:pt idx="20">
                  <c:v>0.0880829015544042</c:v>
                </c:pt>
                <c:pt idx="21">
                  <c:v>0.0259067357512953</c:v>
                </c:pt>
                <c:pt idx="22">
                  <c:v>0</c:v>
                </c:pt>
                <c:pt idx="23">
                  <c:v>0</c:v>
                </c:pt>
                <c:pt idx="24">
                  <c:v>0.53</c:v>
                </c:pt>
                <c:pt idx="25">
                  <c:v>0.36</c:v>
                </c:pt>
                <c:pt idx="26">
                  <c:v>0.095</c:v>
                </c:pt>
                <c:pt idx="27">
                  <c:v>0.015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gapWidth val="100"/>
        <c:overlap val="0"/>
        <c:axId val="49039245"/>
        <c:axId val="82646754"/>
      </c:barChart>
      <c:catAx>
        <c:axId val="490392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646754"/>
        <c:crosses val="autoZero"/>
        <c:auto val="1"/>
        <c:lblAlgn val="ctr"/>
        <c:lblOffset val="100"/>
        <c:noMultiLvlLbl val="0"/>
      </c:catAx>
      <c:valAx>
        <c:axId val="826467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03924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Stats_from_Verbs_from_Miller!$I$154</c:f>
              <c:strCache>
                <c:ptCount val="1"/>
                <c:pt idx="0">
                  <c:v>Nouns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Stats_from_Verbs_from_Miller!$H$155:$H$184</c:f>
              <c:strCache>
                <c:ptCount val="30"/>
                <c:pt idx="0">
                  <c:v>â% #1:</c:v>
                </c:pt>
                <c:pt idx="1">
                  <c:v>â% #2:</c:v>
                </c:pt>
                <c:pt idx="2">
                  <c:v>â% #3:</c:v>
                </c:pt>
                <c:pt idx="3">
                  <c:v>â% #4:</c:v>
                </c:pt>
                <c:pt idx="4">
                  <c:v>â% #5:</c:v>
                </c:pt>
                <c:pt idx="5">
                  <c:v>â% #6:</c:v>
                </c:pt>
                <c:pt idx="6">
                  <c:v>ô% #1:</c:v>
                </c:pt>
                <c:pt idx="7">
                  <c:v>ô% #2:</c:v>
                </c:pt>
                <c:pt idx="8">
                  <c:v>ô% #3:</c:v>
                </c:pt>
                <c:pt idx="9">
                  <c:v>ô% #4:</c:v>
                </c:pt>
                <c:pt idx="10">
                  <c:v>ô% #5:</c:v>
                </c:pt>
                <c:pt idx="11">
                  <c:v>ô% #6:</c:v>
                </c:pt>
                <c:pt idx="12">
                  <c:v>î% #1:</c:v>
                </c:pt>
                <c:pt idx="13">
                  <c:v>î% #2:</c:v>
                </c:pt>
                <c:pt idx="14">
                  <c:v>î% #3:</c:v>
                </c:pt>
                <c:pt idx="15">
                  <c:v>î% #4:</c:v>
                </c:pt>
                <c:pt idx="16">
                  <c:v>î% #5:</c:v>
                </c:pt>
                <c:pt idx="17">
                  <c:v>î% #6:</c:v>
                </c:pt>
                <c:pt idx="18">
                  <c:v>û% #1:</c:v>
                </c:pt>
                <c:pt idx="19">
                  <c:v>û% #2:</c:v>
                </c:pt>
                <c:pt idx="20">
                  <c:v>û% #3:</c:v>
                </c:pt>
                <c:pt idx="21">
                  <c:v>û% #4:</c:v>
                </c:pt>
                <c:pt idx="22">
                  <c:v>û% #5:</c:v>
                </c:pt>
                <c:pt idx="23">
                  <c:v>û% #6:</c:v>
                </c:pt>
                <c:pt idx="24">
                  <c:v>ê% #1:</c:v>
                </c:pt>
                <c:pt idx="25">
                  <c:v>ê% #2:</c:v>
                </c:pt>
                <c:pt idx="26">
                  <c:v>ê% #3:</c:v>
                </c:pt>
                <c:pt idx="27">
                  <c:v>ê% #4:</c:v>
                </c:pt>
                <c:pt idx="28">
                  <c:v>ê% #5:</c:v>
                </c:pt>
                <c:pt idx="29">
                  <c:v>ê% #6:</c:v>
                </c:pt>
              </c:strCache>
            </c:strRef>
          </c:cat>
          <c:val>
            <c:numRef>
              <c:f>Stats_from_Verbs_from_Miller!$I$155:$I$184</c:f>
              <c:numCache>
                <c:formatCode>General</c:formatCode>
                <c:ptCount val="30"/>
                <c:pt idx="0">
                  <c:v>0.611111111111111</c:v>
                </c:pt>
                <c:pt idx="1">
                  <c:v>0.277777777777778</c:v>
                </c:pt>
                <c:pt idx="2">
                  <c:v>0.111111111111111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0.818181818181818</c:v>
                </c:pt>
                <c:pt idx="7">
                  <c:v>0.0909090909090909</c:v>
                </c:pt>
                <c:pt idx="8">
                  <c:v>0.0909090909090909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0.428571428571429</c:v>
                </c:pt>
                <c:pt idx="13">
                  <c:v>0.285714285714286</c:v>
                </c:pt>
                <c:pt idx="14">
                  <c:v>0.285714285714286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0.411764705882353</c:v>
                </c:pt>
                <c:pt idx="19">
                  <c:v>0.294117647058824</c:v>
                </c:pt>
                <c:pt idx="20">
                  <c:v>0.117647058823529</c:v>
                </c:pt>
                <c:pt idx="21">
                  <c:v>0.117647058823529</c:v>
                </c:pt>
                <c:pt idx="22">
                  <c:v>0.0588235294117647</c:v>
                </c:pt>
                <c:pt idx="23">
                  <c:v>0</c:v>
                </c:pt>
                <c:pt idx="24">
                  <c:v>0.25</c:v>
                </c:pt>
                <c:pt idx="25">
                  <c:v>0.25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Stats_from_Verbs_from_Miller!$J$154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Stats_from_Verbs_from_Miller!$H$155:$H$184</c:f>
              <c:strCache>
                <c:ptCount val="30"/>
                <c:pt idx="0">
                  <c:v>â% #1:</c:v>
                </c:pt>
                <c:pt idx="1">
                  <c:v>â% #2:</c:v>
                </c:pt>
                <c:pt idx="2">
                  <c:v>â% #3:</c:v>
                </c:pt>
                <c:pt idx="3">
                  <c:v>â% #4:</c:v>
                </c:pt>
                <c:pt idx="4">
                  <c:v>â% #5:</c:v>
                </c:pt>
                <c:pt idx="5">
                  <c:v>â% #6:</c:v>
                </c:pt>
                <c:pt idx="6">
                  <c:v>ô% #1:</c:v>
                </c:pt>
                <c:pt idx="7">
                  <c:v>ô% #2:</c:v>
                </c:pt>
                <c:pt idx="8">
                  <c:v>ô% #3:</c:v>
                </c:pt>
                <c:pt idx="9">
                  <c:v>ô% #4:</c:v>
                </c:pt>
                <c:pt idx="10">
                  <c:v>ô% #5:</c:v>
                </c:pt>
                <c:pt idx="11">
                  <c:v>ô% #6:</c:v>
                </c:pt>
                <c:pt idx="12">
                  <c:v>î% #1:</c:v>
                </c:pt>
                <c:pt idx="13">
                  <c:v>î% #2:</c:v>
                </c:pt>
                <c:pt idx="14">
                  <c:v>î% #3:</c:v>
                </c:pt>
                <c:pt idx="15">
                  <c:v>î% #4:</c:v>
                </c:pt>
                <c:pt idx="16">
                  <c:v>î% #5:</c:v>
                </c:pt>
                <c:pt idx="17">
                  <c:v>î% #6:</c:v>
                </c:pt>
                <c:pt idx="18">
                  <c:v>û% #1:</c:v>
                </c:pt>
                <c:pt idx="19">
                  <c:v>û% #2:</c:v>
                </c:pt>
                <c:pt idx="20">
                  <c:v>û% #3:</c:v>
                </c:pt>
                <c:pt idx="21">
                  <c:v>û% #4:</c:v>
                </c:pt>
                <c:pt idx="22">
                  <c:v>û% #5:</c:v>
                </c:pt>
                <c:pt idx="23">
                  <c:v>û% #6:</c:v>
                </c:pt>
                <c:pt idx="24">
                  <c:v>ê% #1:</c:v>
                </c:pt>
                <c:pt idx="25">
                  <c:v>ê% #2:</c:v>
                </c:pt>
                <c:pt idx="26">
                  <c:v>ê% #3:</c:v>
                </c:pt>
                <c:pt idx="27">
                  <c:v>ê% #4:</c:v>
                </c:pt>
                <c:pt idx="28">
                  <c:v>ê% #5:</c:v>
                </c:pt>
                <c:pt idx="29">
                  <c:v>ê% #6:</c:v>
                </c:pt>
              </c:strCache>
            </c:strRef>
          </c:cat>
          <c:val>
            <c:numRef>
              <c:f>Stats_from_Verbs_from_Miller!$J$155:$J$184</c:f>
              <c:numCache>
                <c:formatCode>General</c:formatCode>
                <c:ptCount val="30"/>
                <c:pt idx="0">
                  <c:v>0.0512820512820513</c:v>
                </c:pt>
                <c:pt idx="1">
                  <c:v>0.717948717948718</c:v>
                </c:pt>
                <c:pt idx="2">
                  <c:v>0.128205128205128</c:v>
                </c:pt>
                <c:pt idx="3">
                  <c:v>0.0769230769230769</c:v>
                </c:pt>
                <c:pt idx="4">
                  <c:v>0.0256410256410256</c:v>
                </c:pt>
                <c:pt idx="5">
                  <c:v>0</c:v>
                </c:pt>
                <c:pt idx="6">
                  <c:v>0.181818181818182</c:v>
                </c:pt>
                <c:pt idx="7">
                  <c:v>0.666666666666667</c:v>
                </c:pt>
                <c:pt idx="8">
                  <c:v>0.121212121212121</c:v>
                </c:pt>
                <c:pt idx="9">
                  <c:v>0.0303030303030303</c:v>
                </c:pt>
                <c:pt idx="10">
                  <c:v>0</c:v>
                </c:pt>
                <c:pt idx="11">
                  <c:v>0</c:v>
                </c:pt>
                <c:pt idx="12">
                  <c:v>0.0909090909090909</c:v>
                </c:pt>
                <c:pt idx="13">
                  <c:v>0.727272727272727</c:v>
                </c:pt>
                <c:pt idx="14">
                  <c:v>0.0909090909090909</c:v>
                </c:pt>
                <c:pt idx="15">
                  <c:v>0.0909090909090909</c:v>
                </c:pt>
                <c:pt idx="16">
                  <c:v>0</c:v>
                </c:pt>
                <c:pt idx="17">
                  <c:v>0</c:v>
                </c:pt>
                <c:pt idx="18">
                  <c:v>0.212121212121212</c:v>
                </c:pt>
                <c:pt idx="19">
                  <c:v>0.666666666666667</c:v>
                </c:pt>
                <c:pt idx="20">
                  <c:v>0.0606060606060606</c:v>
                </c:pt>
                <c:pt idx="21">
                  <c:v>0.0606060606060606</c:v>
                </c:pt>
                <c:pt idx="22">
                  <c:v>0</c:v>
                </c:pt>
                <c:pt idx="23">
                  <c:v>0</c:v>
                </c:pt>
                <c:pt idx="24">
                  <c:v>0.03125</c:v>
                </c:pt>
                <c:pt idx="25">
                  <c:v>0.6875</c:v>
                </c:pt>
                <c:pt idx="26">
                  <c:v>0.125</c:v>
                </c:pt>
                <c:pt idx="27">
                  <c:v>0.15625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gapWidth val="100"/>
        <c:overlap val="0"/>
        <c:axId val="79524135"/>
        <c:axId val="23386139"/>
      </c:barChart>
      <c:catAx>
        <c:axId val="79524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386139"/>
        <c:crosses val="autoZero"/>
        <c:auto val="1"/>
        <c:lblAlgn val="ctr"/>
        <c:lblOffset val="100"/>
        <c:noMultiLvlLbl val="0"/>
      </c:catAx>
      <c:valAx>
        <c:axId val="233861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52413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Stats_from_Verbs_from_Miller!$AH$51</c:f>
              <c:strCache>
                <c:ptCount val="1"/>
                <c:pt idx="0">
                  <c:v>Total Frequency Perc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Stats_from_Verbs_from_Miller!$AG$52:$AG$113</c:f>
              <c:strCache>
                <c:ptCount val="62"/>
                <c:pt idx="0">
                  <c:v>ns</c:v>
                </c:pt>
                <c:pt idx="1">
                  <c:v>ng'w</c:v>
                </c:pt>
                <c:pt idx="2">
                  <c:v>bb</c:v>
                </c:pt>
                <c:pt idx="3">
                  <c:v>ngw</c:v>
                </c:pt>
                <c:pt idx="4">
                  <c:v>mp</c:v>
                </c:pt>
                <c:pt idx="5">
                  <c:v>ng'</c:v>
                </c:pt>
                <c:pt idx="6">
                  <c:v>tsh</c:v>
                </c:pt>
                <c:pt idx="7">
                  <c:v>gw</c:v>
                </c:pt>
                <c:pt idx="8">
                  <c:v>ny</c:v>
                </c:pt>
                <c:pt idx="9">
                  <c:v>nj</c:v>
                </c:pt>
                <c:pt idx="10">
                  <c:v>nk</c:v>
                </c:pt>
                <c:pt idx="11">
                  <c:v>khw</c:v>
                </c:pt>
                <c:pt idx="12">
                  <c:v>j</c:v>
                </c:pt>
                <c:pt idx="13">
                  <c:v>nz</c:v>
                </c:pt>
                <c:pt idx="14">
                  <c:v>c</c:v>
                </c:pt>
                <c:pt idx="15">
                  <c:v>ch</c:v>
                </c:pt>
                <c:pt idx="16">
                  <c:v>z</c:v>
                </c:pt>
                <c:pt idx="17">
                  <c:v>z</c:v>
                </c:pt>
                <c:pt idx="18">
                  <c:v>nt</c:v>
                </c:pt>
                <c:pt idx="19">
                  <c:v>ts</c:v>
                </c:pt>
                <c:pt idx="20">
                  <c:v>f</c:v>
                </c:pt>
                <c:pt idx="21">
                  <c:v>ggw</c:v>
                </c:pt>
                <c:pt idx="22">
                  <c:v>nq</c:v>
                </c:pt>
                <c:pt idx="23">
                  <c:v>nx</c:v>
                </c:pt>
                <c:pt idx="24">
                  <c:v>tl</c:v>
                </c:pt>
                <c:pt idx="25">
                  <c:v>nc</c:v>
                </c:pt>
                <c:pt idx="26">
                  <c:v>tlh</c:v>
                </c:pt>
                <c:pt idx="27">
                  <c:v>jj</c:v>
                </c:pt>
                <c:pt idx="28">
                  <c:v>xh</c:v>
                </c:pt>
                <c:pt idx="29">
                  <c:v>tc</c:v>
                </c:pt>
                <c:pt idx="30">
                  <c:v>x</c:v>
                </c:pt>
                <c:pt idx="31">
                  <c:v>tch</c:v>
                </c:pt>
                <c:pt idx="32">
                  <c:v>xx</c:v>
                </c:pt>
                <c:pt idx="33">
                  <c:v>q</c:v>
                </c:pt>
                <c:pt idx="34">
                  <c:v>sl</c:v>
                </c:pt>
                <c:pt idx="35">
                  <c:v>qh</c:v>
                </c:pt>
                <c:pt idx="36">
                  <c:v>cc</c:v>
                </c:pt>
                <c:pt idx="37">
                  <c:v>ph</c:v>
                </c:pt>
                <c:pt idx="38">
                  <c:v>mb</c:v>
                </c:pt>
                <c:pt idx="39">
                  <c:v>th</c:v>
                </c:pt>
                <c:pt idx="40">
                  <c:v>y</c:v>
                </c:pt>
                <c:pt idx="41">
                  <c:v>kw</c:v>
                </c:pt>
                <c:pt idx="42">
                  <c:v>dl</c:v>
                </c:pt>
                <c:pt idx="43">
                  <c:v>sh</c:v>
                </c:pt>
                <c:pt idx="44">
                  <c:v>w</c:v>
                </c:pt>
                <c:pt idx="45">
                  <c:v>qq</c:v>
                </c:pt>
                <c:pt idx="46">
                  <c:v>nd</c:v>
                </c:pt>
                <c:pt idx="47">
                  <c:v>kh</c:v>
                </c:pt>
                <c:pt idx="48">
                  <c:v>gg</c:v>
                </c:pt>
                <c:pt idx="49">
                  <c:v>d</c:v>
                </c:pt>
                <c:pt idx="50">
                  <c:v>zz</c:v>
                </c:pt>
                <c:pt idx="51">
                  <c:v>n</c:v>
                </c:pt>
                <c:pt idx="52">
                  <c:v>b</c:v>
                </c:pt>
                <c:pt idx="53">
                  <c:v>p</c:v>
                </c:pt>
                <c:pt idx="54">
                  <c:v>ng</c:v>
                </c:pt>
                <c:pt idx="55">
                  <c:v>g</c:v>
                </c:pt>
                <c:pt idx="56">
                  <c:v>s</c:v>
                </c:pt>
                <c:pt idx="57">
                  <c:v>k</c:v>
                </c:pt>
                <c:pt idx="58">
                  <c:v>t</c:v>
                </c:pt>
                <c:pt idx="59">
                  <c:v>h</c:v>
                </c:pt>
                <c:pt idx="60">
                  <c:v>m</c:v>
                </c:pt>
                <c:pt idx="61">
                  <c:v>r</c:v>
                </c:pt>
              </c:strCache>
            </c:strRef>
          </c:cat>
          <c:val>
            <c:numRef>
              <c:f>Stats_from_Verbs_from_Miller!$AH$52:$AH$113</c:f>
              <c:numCache>
                <c:formatCode>General</c:formatCode>
                <c:ptCount val="62"/>
                <c:pt idx="0">
                  <c:v>0</c:v>
                </c:pt>
                <c:pt idx="1">
                  <c:v>0.01</c:v>
                </c:pt>
                <c:pt idx="2">
                  <c:v>0.035</c:v>
                </c:pt>
                <c:pt idx="3">
                  <c:v>0.045</c:v>
                </c:pt>
                <c:pt idx="4">
                  <c:v>0.07</c:v>
                </c:pt>
                <c:pt idx="5">
                  <c:v>0.1</c:v>
                </c:pt>
                <c:pt idx="6">
                  <c:v>0.11</c:v>
                </c:pt>
                <c:pt idx="7">
                  <c:v>0.125</c:v>
                </c:pt>
                <c:pt idx="8">
                  <c:v>0.125</c:v>
                </c:pt>
                <c:pt idx="9">
                  <c:v>0.15</c:v>
                </c:pt>
                <c:pt idx="10">
                  <c:v>0.16</c:v>
                </c:pt>
                <c:pt idx="11">
                  <c:v>0.17</c:v>
                </c:pt>
                <c:pt idx="12">
                  <c:v>0.17</c:v>
                </c:pt>
                <c:pt idx="13">
                  <c:v>0.18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0.21</c:v>
                </c:pt>
                <c:pt idx="18">
                  <c:v>0.245</c:v>
                </c:pt>
                <c:pt idx="19">
                  <c:v>0.27</c:v>
                </c:pt>
                <c:pt idx="20">
                  <c:v>0.275</c:v>
                </c:pt>
                <c:pt idx="21">
                  <c:v>0.28</c:v>
                </c:pt>
                <c:pt idx="22">
                  <c:v>0.29</c:v>
                </c:pt>
                <c:pt idx="23">
                  <c:v>0.315</c:v>
                </c:pt>
                <c:pt idx="24">
                  <c:v>0.33</c:v>
                </c:pt>
                <c:pt idx="25">
                  <c:v>0.355</c:v>
                </c:pt>
                <c:pt idx="26">
                  <c:v>0.39</c:v>
                </c:pt>
                <c:pt idx="27">
                  <c:v>0.39</c:v>
                </c:pt>
                <c:pt idx="28">
                  <c:v>0.4</c:v>
                </c:pt>
                <c:pt idx="29">
                  <c:v>0.47</c:v>
                </c:pt>
                <c:pt idx="30">
                  <c:v>0.48</c:v>
                </c:pt>
                <c:pt idx="31">
                  <c:v>0.51</c:v>
                </c:pt>
                <c:pt idx="32">
                  <c:v>0.53</c:v>
                </c:pt>
                <c:pt idx="33">
                  <c:v>0.545</c:v>
                </c:pt>
                <c:pt idx="34">
                  <c:v>0.55</c:v>
                </c:pt>
                <c:pt idx="35">
                  <c:v>0.645</c:v>
                </c:pt>
                <c:pt idx="36">
                  <c:v>0.655</c:v>
                </c:pt>
                <c:pt idx="37">
                  <c:v>0.705</c:v>
                </c:pt>
                <c:pt idx="38">
                  <c:v>0.74</c:v>
                </c:pt>
                <c:pt idx="39">
                  <c:v>0.86</c:v>
                </c:pt>
                <c:pt idx="40">
                  <c:v>0.86</c:v>
                </c:pt>
                <c:pt idx="41">
                  <c:v>0.875</c:v>
                </c:pt>
                <c:pt idx="42">
                  <c:v>0.915</c:v>
                </c:pt>
                <c:pt idx="43">
                  <c:v>0.915</c:v>
                </c:pt>
                <c:pt idx="44">
                  <c:v>0.93</c:v>
                </c:pt>
                <c:pt idx="45">
                  <c:v>0.935</c:v>
                </c:pt>
                <c:pt idx="46">
                  <c:v>0.94</c:v>
                </c:pt>
                <c:pt idx="47">
                  <c:v>1.03</c:v>
                </c:pt>
                <c:pt idx="48">
                  <c:v>1.085</c:v>
                </c:pt>
                <c:pt idx="49">
                  <c:v>1.125</c:v>
                </c:pt>
                <c:pt idx="50">
                  <c:v>1.23</c:v>
                </c:pt>
                <c:pt idx="51">
                  <c:v>1.33</c:v>
                </c:pt>
                <c:pt idx="52">
                  <c:v>1.4</c:v>
                </c:pt>
                <c:pt idx="53">
                  <c:v>1.425</c:v>
                </c:pt>
                <c:pt idx="54">
                  <c:v>1.5</c:v>
                </c:pt>
                <c:pt idx="55">
                  <c:v>1.535</c:v>
                </c:pt>
                <c:pt idx="56">
                  <c:v>1.99</c:v>
                </c:pt>
                <c:pt idx="57">
                  <c:v>2.38</c:v>
                </c:pt>
                <c:pt idx="58">
                  <c:v>2.41</c:v>
                </c:pt>
                <c:pt idx="59">
                  <c:v>2.66</c:v>
                </c:pt>
                <c:pt idx="60">
                  <c:v>2.875</c:v>
                </c:pt>
                <c:pt idx="61">
                  <c:v>4.59</c:v>
                </c:pt>
              </c:numCache>
            </c:numRef>
          </c:val>
        </c:ser>
        <c:gapWidth val="100"/>
        <c:overlap val="0"/>
        <c:axId val="68153037"/>
        <c:axId val="22175245"/>
      </c:barChart>
      <c:catAx>
        <c:axId val="681530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175245"/>
        <c:crosses val="autoZero"/>
        <c:auto val="1"/>
        <c:lblAlgn val="ctr"/>
        <c:lblOffset val="100"/>
        <c:noMultiLvlLbl val="0"/>
      </c:catAx>
      <c:valAx>
        <c:axId val="221752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15303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Stats_from_Verbs_from_Miller!$I$187</c:f>
              <c:strCache>
                <c:ptCount val="1"/>
                <c:pt idx="0">
                  <c:v>Nouns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Stats_from_Verbs_from_Miller!$H$188:$H$541</c:f>
              <c:strCache>
                <c:ptCount val="354"/>
                <c:pt idx="0">
                  <c:v>cc% #1:</c:v>
                </c:pt>
                <c:pt idx="1">
                  <c:v>cc% #2:</c:v>
                </c:pt>
                <c:pt idx="2">
                  <c:v>cc% #3:</c:v>
                </c:pt>
                <c:pt idx="3">
                  <c:v>cc% #4:</c:v>
                </c:pt>
                <c:pt idx="4">
                  <c:v>cc% #5:</c:v>
                </c:pt>
                <c:pt idx="5">
                  <c:v>cc% #6:</c:v>
                </c:pt>
                <c:pt idx="6">
                  <c:v>qq% #1:</c:v>
                </c:pt>
                <c:pt idx="7">
                  <c:v>qq% #2:</c:v>
                </c:pt>
                <c:pt idx="8">
                  <c:v>qq% #3:</c:v>
                </c:pt>
                <c:pt idx="9">
                  <c:v>qq% #4:</c:v>
                </c:pt>
                <c:pt idx="10">
                  <c:v>qq% #5:</c:v>
                </c:pt>
                <c:pt idx="11">
                  <c:v>qq% #6:</c:v>
                </c:pt>
                <c:pt idx="12">
                  <c:v>xx% #1:</c:v>
                </c:pt>
                <c:pt idx="13">
                  <c:v>xx% #2:</c:v>
                </c:pt>
                <c:pt idx="14">
                  <c:v>xx% #3:</c:v>
                </c:pt>
                <c:pt idx="15">
                  <c:v>xx% #4:</c:v>
                </c:pt>
                <c:pt idx="16">
                  <c:v>xx% #5:</c:v>
                </c:pt>
                <c:pt idx="17">
                  <c:v>xx% #6:</c:v>
                </c:pt>
                <c:pt idx="18">
                  <c:v>zz% #1:</c:v>
                </c:pt>
                <c:pt idx="19">
                  <c:v>zz% #2:</c:v>
                </c:pt>
                <c:pt idx="20">
                  <c:v>zz% #3:</c:v>
                </c:pt>
                <c:pt idx="21">
                  <c:v>zz% #4:</c:v>
                </c:pt>
                <c:pt idx="22">
                  <c:v>zz% #5:</c:v>
                </c:pt>
                <c:pt idx="23">
                  <c:v>zz% #6:</c:v>
                </c:pt>
                <c:pt idx="24">
                  <c:v>dl% #1:</c:v>
                </c:pt>
                <c:pt idx="25">
                  <c:v>dl% #2:</c:v>
                </c:pt>
                <c:pt idx="26">
                  <c:v>dl% #3:</c:v>
                </c:pt>
                <c:pt idx="27">
                  <c:v>dl% #4:</c:v>
                </c:pt>
                <c:pt idx="28">
                  <c:v>dl% #5:</c:v>
                </c:pt>
                <c:pt idx="29">
                  <c:v>dl% #6:</c:v>
                </c:pt>
                <c:pt idx="30">
                  <c:v>jj% #1:</c:v>
                </c:pt>
                <c:pt idx="31">
                  <c:v>jj% #2:</c:v>
                </c:pt>
                <c:pt idx="32">
                  <c:v>jj% #3:</c:v>
                </c:pt>
                <c:pt idx="33">
                  <c:v>jj% #4:</c:v>
                </c:pt>
                <c:pt idx="34">
                  <c:v>jj% #5:</c:v>
                </c:pt>
                <c:pt idx="35">
                  <c:v>jj% #6:</c:v>
                </c:pt>
                <c:pt idx="36">
                  <c:v>gg% #1:</c:v>
                </c:pt>
                <c:pt idx="37">
                  <c:v>gg% #2:</c:v>
                </c:pt>
                <c:pt idx="38">
                  <c:v>gg% #3:</c:v>
                </c:pt>
                <c:pt idx="39">
                  <c:v>gg% #4:</c:v>
                </c:pt>
                <c:pt idx="40">
                  <c:v>gg% #5:</c:v>
                </c:pt>
                <c:pt idx="41">
                  <c:v>gg% #6:</c:v>
                </c:pt>
                <c:pt idx="42">
                  <c:v>ggw% #1:</c:v>
                </c:pt>
                <c:pt idx="43">
                  <c:v>ggw% #2:</c:v>
                </c:pt>
                <c:pt idx="44">
                  <c:v>ggw% #3:</c:v>
                </c:pt>
                <c:pt idx="45">
                  <c:v>ggw% #4:</c:v>
                </c:pt>
                <c:pt idx="46">
                  <c:v>ggw% #5:</c:v>
                </c:pt>
                <c:pt idx="47">
                  <c:v>ggw% #6:</c:v>
                </c:pt>
                <c:pt idx="48">
                  <c:v>c% #1:</c:v>
                </c:pt>
                <c:pt idx="49">
                  <c:v>c% #2:</c:v>
                </c:pt>
                <c:pt idx="50">
                  <c:v>c% #3:</c:v>
                </c:pt>
                <c:pt idx="51">
                  <c:v>c% #4:</c:v>
                </c:pt>
                <c:pt idx="52">
                  <c:v>c% #5:</c:v>
                </c:pt>
                <c:pt idx="53">
                  <c:v>c% #6:</c:v>
                </c:pt>
                <c:pt idx="54">
                  <c:v>ch% #1:</c:v>
                </c:pt>
                <c:pt idx="55">
                  <c:v>ch% #2:</c:v>
                </c:pt>
                <c:pt idx="56">
                  <c:v>ch% #3:</c:v>
                </c:pt>
                <c:pt idx="57">
                  <c:v>ch% #4:</c:v>
                </c:pt>
                <c:pt idx="58">
                  <c:v>ch% #5:</c:v>
                </c:pt>
                <c:pt idx="59">
                  <c:v>ch% #6:</c:v>
                </c:pt>
                <c:pt idx="60">
                  <c:v>q% #1:</c:v>
                </c:pt>
                <c:pt idx="61">
                  <c:v>q% #2:</c:v>
                </c:pt>
                <c:pt idx="62">
                  <c:v>q% #3:</c:v>
                </c:pt>
                <c:pt idx="63">
                  <c:v>q% #4:</c:v>
                </c:pt>
                <c:pt idx="64">
                  <c:v>q% #5:</c:v>
                </c:pt>
                <c:pt idx="65">
                  <c:v>q% #6:</c:v>
                </c:pt>
                <c:pt idx="66">
                  <c:v>qh% #1:</c:v>
                </c:pt>
                <c:pt idx="67">
                  <c:v>qh% #2:</c:v>
                </c:pt>
                <c:pt idx="68">
                  <c:v>qh% #3:</c:v>
                </c:pt>
                <c:pt idx="69">
                  <c:v>qh% #4:</c:v>
                </c:pt>
                <c:pt idx="70">
                  <c:v>qh% #5:</c:v>
                </c:pt>
                <c:pt idx="71">
                  <c:v>qh% #6:</c:v>
                </c:pt>
                <c:pt idx="72">
                  <c:v>z% #1:</c:v>
                </c:pt>
                <c:pt idx="73">
                  <c:v>z% #2:</c:v>
                </c:pt>
                <c:pt idx="74">
                  <c:v>z% #3:</c:v>
                </c:pt>
                <c:pt idx="75">
                  <c:v>z% #4:</c:v>
                </c:pt>
                <c:pt idx="76">
                  <c:v>z% #5:</c:v>
                </c:pt>
                <c:pt idx="77">
                  <c:v>z% #6:</c:v>
                </c:pt>
                <c:pt idx="78">
                  <c:v>x% #1:</c:v>
                </c:pt>
                <c:pt idx="79">
                  <c:v>x% #2:</c:v>
                </c:pt>
                <c:pt idx="80">
                  <c:v>x% #3:</c:v>
                </c:pt>
                <c:pt idx="81">
                  <c:v>x% #4:</c:v>
                </c:pt>
                <c:pt idx="82">
                  <c:v>x% #5:</c:v>
                </c:pt>
                <c:pt idx="83">
                  <c:v>x% #6:</c:v>
                </c:pt>
                <c:pt idx="84">
                  <c:v>xh% #1:</c:v>
                </c:pt>
                <c:pt idx="85">
                  <c:v>xh% #2:</c:v>
                </c:pt>
                <c:pt idx="86">
                  <c:v>xh% #3:</c:v>
                </c:pt>
                <c:pt idx="87">
                  <c:v>xh% #4:</c:v>
                </c:pt>
                <c:pt idx="88">
                  <c:v>xh% #5:</c:v>
                </c:pt>
                <c:pt idx="89">
                  <c:v>xh% #6:</c:v>
                </c:pt>
                <c:pt idx="90">
                  <c:v>b% #1:</c:v>
                </c:pt>
                <c:pt idx="91">
                  <c:v>b% #2:</c:v>
                </c:pt>
                <c:pt idx="92">
                  <c:v>b% #3:</c:v>
                </c:pt>
                <c:pt idx="93">
                  <c:v>b% #4:</c:v>
                </c:pt>
                <c:pt idx="94">
                  <c:v>b% #5:</c:v>
                </c:pt>
                <c:pt idx="95">
                  <c:v>b% #6:</c:v>
                </c:pt>
                <c:pt idx="96">
                  <c:v>p% #1:</c:v>
                </c:pt>
                <c:pt idx="97">
                  <c:v>p% #2:</c:v>
                </c:pt>
                <c:pt idx="98">
                  <c:v>p% #3:</c:v>
                </c:pt>
                <c:pt idx="99">
                  <c:v>p% #4:</c:v>
                </c:pt>
                <c:pt idx="100">
                  <c:v>p% #5:</c:v>
                </c:pt>
                <c:pt idx="101">
                  <c:v>p% #6:</c:v>
                </c:pt>
                <c:pt idx="102">
                  <c:v>ph% #1:</c:v>
                </c:pt>
                <c:pt idx="103">
                  <c:v>ph% #2:</c:v>
                </c:pt>
                <c:pt idx="104">
                  <c:v>ph% #3:</c:v>
                </c:pt>
                <c:pt idx="105">
                  <c:v>ph% #4:</c:v>
                </c:pt>
                <c:pt idx="106">
                  <c:v>ph% #5:</c:v>
                </c:pt>
                <c:pt idx="107">
                  <c:v>ph% #6:</c:v>
                </c:pt>
                <c:pt idx="108">
                  <c:v>d% #1:</c:v>
                </c:pt>
                <c:pt idx="109">
                  <c:v>d% #2:</c:v>
                </c:pt>
                <c:pt idx="110">
                  <c:v>d% #3:</c:v>
                </c:pt>
                <c:pt idx="111">
                  <c:v>d% #4:</c:v>
                </c:pt>
                <c:pt idx="112">
                  <c:v>d% #5:</c:v>
                </c:pt>
                <c:pt idx="113">
                  <c:v>d% #6:</c:v>
                </c:pt>
                <c:pt idx="114">
                  <c:v>t% #1:</c:v>
                </c:pt>
                <c:pt idx="115">
                  <c:v>t% #2:</c:v>
                </c:pt>
                <c:pt idx="116">
                  <c:v>t% #3:</c:v>
                </c:pt>
                <c:pt idx="117">
                  <c:v>t% #4:</c:v>
                </c:pt>
                <c:pt idx="118">
                  <c:v>t% #5:</c:v>
                </c:pt>
                <c:pt idx="119">
                  <c:v>t% #6:</c:v>
                </c:pt>
                <c:pt idx="120">
                  <c:v>th% #1:</c:v>
                </c:pt>
                <c:pt idx="121">
                  <c:v>th% #2:</c:v>
                </c:pt>
                <c:pt idx="122">
                  <c:v>th% #3:</c:v>
                </c:pt>
                <c:pt idx="123">
                  <c:v>th% #4:</c:v>
                </c:pt>
                <c:pt idx="124">
                  <c:v>th% #5:</c:v>
                </c:pt>
                <c:pt idx="125">
                  <c:v>th% #6:</c:v>
                </c:pt>
                <c:pt idx="126">
                  <c:v>g% #1:</c:v>
                </c:pt>
                <c:pt idx="127">
                  <c:v>g% #2:</c:v>
                </c:pt>
                <c:pt idx="128">
                  <c:v>g% #3:</c:v>
                </c:pt>
                <c:pt idx="129">
                  <c:v>g% #4:</c:v>
                </c:pt>
                <c:pt idx="130">
                  <c:v>g% #5:</c:v>
                </c:pt>
                <c:pt idx="131">
                  <c:v>g% #6:</c:v>
                </c:pt>
                <c:pt idx="132">
                  <c:v>k% #1:</c:v>
                </c:pt>
                <c:pt idx="133">
                  <c:v>k% #2:</c:v>
                </c:pt>
                <c:pt idx="134">
                  <c:v>k% #3:</c:v>
                </c:pt>
                <c:pt idx="135">
                  <c:v>k% #4:</c:v>
                </c:pt>
                <c:pt idx="136">
                  <c:v>k% #5:</c:v>
                </c:pt>
                <c:pt idx="137">
                  <c:v>k% #6:</c:v>
                </c:pt>
                <c:pt idx="138">
                  <c:v>kh% #1:</c:v>
                </c:pt>
                <c:pt idx="139">
                  <c:v>kh% #2:</c:v>
                </c:pt>
                <c:pt idx="140">
                  <c:v>kh% #3:</c:v>
                </c:pt>
                <c:pt idx="141">
                  <c:v>kh% #4:</c:v>
                </c:pt>
                <c:pt idx="142">
                  <c:v>kh% #5:</c:v>
                </c:pt>
                <c:pt idx="143">
                  <c:v>kh% #6:</c:v>
                </c:pt>
                <c:pt idx="144">
                  <c:v>gw% #1:</c:v>
                </c:pt>
                <c:pt idx="145">
                  <c:v>gw% #2:</c:v>
                </c:pt>
                <c:pt idx="146">
                  <c:v>gw% #3:</c:v>
                </c:pt>
                <c:pt idx="147">
                  <c:v>gw% #4:</c:v>
                </c:pt>
                <c:pt idx="148">
                  <c:v>gw% #5:</c:v>
                </c:pt>
                <c:pt idx="149">
                  <c:v>gw% #6:</c:v>
                </c:pt>
                <c:pt idx="150">
                  <c:v>kw% #1:</c:v>
                </c:pt>
                <c:pt idx="151">
                  <c:v>kw% #2:</c:v>
                </c:pt>
                <c:pt idx="152">
                  <c:v>kw% #3:</c:v>
                </c:pt>
                <c:pt idx="153">
                  <c:v>kw% #4:</c:v>
                </c:pt>
                <c:pt idx="154">
                  <c:v>kw% #5:</c:v>
                </c:pt>
                <c:pt idx="155">
                  <c:v>kw% #6:</c:v>
                </c:pt>
                <c:pt idx="156">
                  <c:v>khw% #1:</c:v>
                </c:pt>
                <c:pt idx="157">
                  <c:v>khw% #2:</c:v>
                </c:pt>
                <c:pt idx="158">
                  <c:v>khw% #3:</c:v>
                </c:pt>
                <c:pt idx="159">
                  <c:v>khw% #4:</c:v>
                </c:pt>
                <c:pt idx="160">
                  <c:v>khw% #5:</c:v>
                </c:pt>
                <c:pt idx="161">
                  <c:v>khw% #6:</c:v>
                </c:pt>
                <c:pt idx="162">
                  <c:v>z% #1:</c:v>
                </c:pt>
                <c:pt idx="163">
                  <c:v>z% #2:</c:v>
                </c:pt>
                <c:pt idx="164">
                  <c:v>z% #3:</c:v>
                </c:pt>
                <c:pt idx="165">
                  <c:v>z% #4:</c:v>
                </c:pt>
                <c:pt idx="166">
                  <c:v>z% #5:</c:v>
                </c:pt>
                <c:pt idx="167">
                  <c:v>z% #6:</c:v>
                </c:pt>
                <c:pt idx="168">
                  <c:v>ts% #1:</c:v>
                </c:pt>
                <c:pt idx="169">
                  <c:v>ts% #2:</c:v>
                </c:pt>
                <c:pt idx="170">
                  <c:v>ts% #3:</c:v>
                </c:pt>
                <c:pt idx="171">
                  <c:v>ts% #4:</c:v>
                </c:pt>
                <c:pt idx="172">
                  <c:v>ts% #5:</c:v>
                </c:pt>
                <c:pt idx="173">
                  <c:v>ts% #6:</c:v>
                </c:pt>
                <c:pt idx="174">
                  <c:v>tl% #1:</c:v>
                </c:pt>
                <c:pt idx="175">
                  <c:v>tl% #2:</c:v>
                </c:pt>
                <c:pt idx="176">
                  <c:v>tl% #3:</c:v>
                </c:pt>
                <c:pt idx="177">
                  <c:v>tl% #4:</c:v>
                </c:pt>
                <c:pt idx="178">
                  <c:v>tl% #5:</c:v>
                </c:pt>
                <c:pt idx="179">
                  <c:v>tl% #6:</c:v>
                </c:pt>
                <c:pt idx="180">
                  <c:v>tlh% #1:</c:v>
                </c:pt>
                <c:pt idx="181">
                  <c:v>tlh% #2:</c:v>
                </c:pt>
                <c:pt idx="182">
                  <c:v>tlh% #3:</c:v>
                </c:pt>
                <c:pt idx="183">
                  <c:v>tlh% #4:</c:v>
                </c:pt>
                <c:pt idx="184">
                  <c:v>tlh% #5:</c:v>
                </c:pt>
                <c:pt idx="185">
                  <c:v>tlh% #6:</c:v>
                </c:pt>
                <c:pt idx="186">
                  <c:v>j% #1:</c:v>
                </c:pt>
                <c:pt idx="187">
                  <c:v>j% #2:</c:v>
                </c:pt>
                <c:pt idx="188">
                  <c:v>j% #3:</c:v>
                </c:pt>
                <c:pt idx="189">
                  <c:v>j% #4:</c:v>
                </c:pt>
                <c:pt idx="190">
                  <c:v>j% #5:</c:v>
                </c:pt>
                <c:pt idx="191">
                  <c:v>j% #6:</c:v>
                </c:pt>
                <c:pt idx="192">
                  <c:v>tc% #1:</c:v>
                </c:pt>
                <c:pt idx="193">
                  <c:v>tc% #2:</c:v>
                </c:pt>
                <c:pt idx="194">
                  <c:v>tc% #3:</c:v>
                </c:pt>
                <c:pt idx="195">
                  <c:v>tc% #4:</c:v>
                </c:pt>
                <c:pt idx="196">
                  <c:v>tc% #5:</c:v>
                </c:pt>
                <c:pt idx="197">
                  <c:v>tc% #6:</c:v>
                </c:pt>
                <c:pt idx="198">
                  <c:v>tch% #1:</c:v>
                </c:pt>
                <c:pt idx="199">
                  <c:v>tch% #2:</c:v>
                </c:pt>
                <c:pt idx="200">
                  <c:v>tch% #3:</c:v>
                </c:pt>
                <c:pt idx="201">
                  <c:v>tch% #4:</c:v>
                </c:pt>
                <c:pt idx="202">
                  <c:v>tch% #5:</c:v>
                </c:pt>
                <c:pt idx="203">
                  <c:v>tch% #6:</c:v>
                </c:pt>
                <c:pt idx="204">
                  <c:v>nc% #1:</c:v>
                </c:pt>
                <c:pt idx="205">
                  <c:v>nc% #2:</c:v>
                </c:pt>
                <c:pt idx="206">
                  <c:v>nc% #3:</c:v>
                </c:pt>
                <c:pt idx="207">
                  <c:v>nc% #4:</c:v>
                </c:pt>
                <c:pt idx="208">
                  <c:v>nc% #5:</c:v>
                </c:pt>
                <c:pt idx="209">
                  <c:v>nc% #6:</c:v>
                </c:pt>
                <c:pt idx="210">
                  <c:v>nq% #1:</c:v>
                </c:pt>
                <c:pt idx="211">
                  <c:v>nq% #2:</c:v>
                </c:pt>
                <c:pt idx="212">
                  <c:v>nq% #3:</c:v>
                </c:pt>
                <c:pt idx="213">
                  <c:v>nq% #4:</c:v>
                </c:pt>
                <c:pt idx="214">
                  <c:v>nq% #5:</c:v>
                </c:pt>
                <c:pt idx="215">
                  <c:v>nq% #6:</c:v>
                </c:pt>
                <c:pt idx="216">
                  <c:v>nx% #1:</c:v>
                </c:pt>
                <c:pt idx="217">
                  <c:v>nx% #2:</c:v>
                </c:pt>
                <c:pt idx="218">
                  <c:v>nx% #3:</c:v>
                </c:pt>
                <c:pt idx="219">
                  <c:v>nx% #4:</c:v>
                </c:pt>
                <c:pt idx="220">
                  <c:v>nx% #5:</c:v>
                </c:pt>
                <c:pt idx="221">
                  <c:v>nx% #6:</c:v>
                </c:pt>
                <c:pt idx="222">
                  <c:v>m% #1:</c:v>
                </c:pt>
                <c:pt idx="223">
                  <c:v>m% #2:</c:v>
                </c:pt>
                <c:pt idx="224">
                  <c:v>m% #3:</c:v>
                </c:pt>
                <c:pt idx="225">
                  <c:v>m% #4:</c:v>
                </c:pt>
                <c:pt idx="226">
                  <c:v>m% #5:</c:v>
                </c:pt>
                <c:pt idx="227">
                  <c:v>m% #6:</c:v>
                </c:pt>
                <c:pt idx="228">
                  <c:v>n% #1:</c:v>
                </c:pt>
                <c:pt idx="229">
                  <c:v>n% #2:</c:v>
                </c:pt>
                <c:pt idx="230">
                  <c:v>n% #3:</c:v>
                </c:pt>
                <c:pt idx="231">
                  <c:v>n% #4:</c:v>
                </c:pt>
                <c:pt idx="232">
                  <c:v>n% #5:</c:v>
                </c:pt>
                <c:pt idx="233">
                  <c:v>n% #6:</c:v>
                </c:pt>
                <c:pt idx="234">
                  <c:v>ny% #1:</c:v>
                </c:pt>
                <c:pt idx="235">
                  <c:v>ny% #2:</c:v>
                </c:pt>
                <c:pt idx="236">
                  <c:v>ny% #3:</c:v>
                </c:pt>
                <c:pt idx="237">
                  <c:v>ny% #4:</c:v>
                </c:pt>
                <c:pt idx="238">
                  <c:v>ny% #5:</c:v>
                </c:pt>
                <c:pt idx="239">
                  <c:v>ny% #6:</c:v>
                </c:pt>
                <c:pt idx="240">
                  <c:v>ng'% #1:</c:v>
                </c:pt>
                <c:pt idx="241">
                  <c:v>ng'% #2:</c:v>
                </c:pt>
                <c:pt idx="242">
                  <c:v>ng'% #3:</c:v>
                </c:pt>
                <c:pt idx="243">
                  <c:v>ng'% #4:</c:v>
                </c:pt>
                <c:pt idx="244">
                  <c:v>ng'% #5:</c:v>
                </c:pt>
                <c:pt idx="245">
                  <c:v>ng'% #6:</c:v>
                </c:pt>
                <c:pt idx="246">
                  <c:v>ng'w% #1:</c:v>
                </c:pt>
                <c:pt idx="247">
                  <c:v>ng'w% #2:</c:v>
                </c:pt>
                <c:pt idx="248">
                  <c:v>ng'w% #3:</c:v>
                </c:pt>
                <c:pt idx="249">
                  <c:v>ng'w% #4:</c:v>
                </c:pt>
                <c:pt idx="250">
                  <c:v>ng'w% #5:</c:v>
                </c:pt>
                <c:pt idx="251">
                  <c:v>ng'w% #6:</c:v>
                </c:pt>
                <c:pt idx="252">
                  <c:v>mb% #1:</c:v>
                </c:pt>
                <c:pt idx="253">
                  <c:v>mb% #2:</c:v>
                </c:pt>
                <c:pt idx="254">
                  <c:v>mb% #3:</c:v>
                </c:pt>
                <c:pt idx="255">
                  <c:v>mb% #4:</c:v>
                </c:pt>
                <c:pt idx="256">
                  <c:v>mb% #5:</c:v>
                </c:pt>
                <c:pt idx="257">
                  <c:v>mb% #6:</c:v>
                </c:pt>
                <c:pt idx="258">
                  <c:v>mp% #1:</c:v>
                </c:pt>
                <c:pt idx="259">
                  <c:v>mp% #2:</c:v>
                </c:pt>
                <c:pt idx="260">
                  <c:v>mp% #3:</c:v>
                </c:pt>
                <c:pt idx="261">
                  <c:v>mp% #4:</c:v>
                </c:pt>
                <c:pt idx="262">
                  <c:v>mp% #5:</c:v>
                </c:pt>
                <c:pt idx="263">
                  <c:v>mp% #6:</c:v>
                </c:pt>
                <c:pt idx="264">
                  <c:v>nd% #1:</c:v>
                </c:pt>
                <c:pt idx="265">
                  <c:v>nd% #2:</c:v>
                </c:pt>
                <c:pt idx="266">
                  <c:v>nd% #3:</c:v>
                </c:pt>
                <c:pt idx="267">
                  <c:v>nd% #4:</c:v>
                </c:pt>
                <c:pt idx="268">
                  <c:v>nd% #5:</c:v>
                </c:pt>
                <c:pt idx="269">
                  <c:v>nd% #6:</c:v>
                </c:pt>
                <c:pt idx="270">
                  <c:v>nt% #1:</c:v>
                </c:pt>
                <c:pt idx="271">
                  <c:v>nt% #2:</c:v>
                </c:pt>
                <c:pt idx="272">
                  <c:v>nt% #3:</c:v>
                </c:pt>
                <c:pt idx="273">
                  <c:v>nt% #4:</c:v>
                </c:pt>
                <c:pt idx="274">
                  <c:v>nt% #5:</c:v>
                </c:pt>
                <c:pt idx="275">
                  <c:v>nt% #6:</c:v>
                </c:pt>
                <c:pt idx="276">
                  <c:v>ng% #1:</c:v>
                </c:pt>
                <c:pt idx="277">
                  <c:v>ng% #2:</c:v>
                </c:pt>
                <c:pt idx="278">
                  <c:v>ng% #3:</c:v>
                </c:pt>
                <c:pt idx="279">
                  <c:v>ng% #4:</c:v>
                </c:pt>
                <c:pt idx="280">
                  <c:v>ng% #5:</c:v>
                </c:pt>
                <c:pt idx="281">
                  <c:v>ng% #6:</c:v>
                </c:pt>
                <c:pt idx="282">
                  <c:v>nk% #1:</c:v>
                </c:pt>
                <c:pt idx="283">
                  <c:v>nk% #2:</c:v>
                </c:pt>
                <c:pt idx="284">
                  <c:v>nk% #3:</c:v>
                </c:pt>
                <c:pt idx="285">
                  <c:v>nk% #4:</c:v>
                </c:pt>
                <c:pt idx="286">
                  <c:v>nk% #5:</c:v>
                </c:pt>
                <c:pt idx="287">
                  <c:v>nk% #6:</c:v>
                </c:pt>
                <c:pt idx="288">
                  <c:v>ngw% #1:</c:v>
                </c:pt>
                <c:pt idx="289">
                  <c:v>ngw% #2:</c:v>
                </c:pt>
                <c:pt idx="290">
                  <c:v>ngw% #3:</c:v>
                </c:pt>
                <c:pt idx="291">
                  <c:v>ngw% #4:</c:v>
                </c:pt>
                <c:pt idx="292">
                  <c:v>ngw% #5:</c:v>
                </c:pt>
                <c:pt idx="293">
                  <c:v>ngw% #6:</c:v>
                </c:pt>
                <c:pt idx="294">
                  <c:v>nts% #1:</c:v>
                </c:pt>
                <c:pt idx="295">
                  <c:v>nts% #2:</c:v>
                </c:pt>
                <c:pt idx="296">
                  <c:v>nts% #3:</c:v>
                </c:pt>
                <c:pt idx="297">
                  <c:v>nts% #4:</c:v>
                </c:pt>
                <c:pt idx="298">
                  <c:v>nts% #5:</c:v>
                </c:pt>
                <c:pt idx="299">
                  <c:v>nts% #6:</c:v>
                </c:pt>
                <c:pt idx="300">
                  <c:v>nz% #1:</c:v>
                </c:pt>
                <c:pt idx="301">
                  <c:v>nz% #2:</c:v>
                </c:pt>
                <c:pt idx="302">
                  <c:v>nz% #3:</c:v>
                </c:pt>
                <c:pt idx="303">
                  <c:v>nz% #4:</c:v>
                </c:pt>
                <c:pt idx="304">
                  <c:v>nz% #5:</c:v>
                </c:pt>
                <c:pt idx="305">
                  <c:v>nz% #6:</c:v>
                </c:pt>
                <c:pt idx="306">
                  <c:v>nj% #1:</c:v>
                </c:pt>
                <c:pt idx="307">
                  <c:v>nj% #2:</c:v>
                </c:pt>
                <c:pt idx="308">
                  <c:v>nj% #3:</c:v>
                </c:pt>
                <c:pt idx="309">
                  <c:v>nj% #4:</c:v>
                </c:pt>
                <c:pt idx="310">
                  <c:v>nj% #5:</c:v>
                </c:pt>
                <c:pt idx="311">
                  <c:v>nj% #6:</c:v>
                </c:pt>
                <c:pt idx="312">
                  <c:v>f% #1:</c:v>
                </c:pt>
                <c:pt idx="313">
                  <c:v>f% #2:</c:v>
                </c:pt>
                <c:pt idx="314">
                  <c:v>f% #3:</c:v>
                </c:pt>
                <c:pt idx="315">
                  <c:v>f% #4:</c:v>
                </c:pt>
                <c:pt idx="316">
                  <c:v>f% #5:</c:v>
                </c:pt>
                <c:pt idx="317">
                  <c:v>f% #6:</c:v>
                </c:pt>
                <c:pt idx="318">
                  <c:v>s% #1:</c:v>
                </c:pt>
                <c:pt idx="319">
                  <c:v>s% #2:</c:v>
                </c:pt>
                <c:pt idx="320">
                  <c:v>s% #3:</c:v>
                </c:pt>
                <c:pt idx="321">
                  <c:v>s% #4:</c:v>
                </c:pt>
                <c:pt idx="322">
                  <c:v>s% #5:</c:v>
                </c:pt>
                <c:pt idx="323">
                  <c:v>s% #6:</c:v>
                </c:pt>
                <c:pt idx="324">
                  <c:v>sl% #1:</c:v>
                </c:pt>
                <c:pt idx="325">
                  <c:v>sl% #2:</c:v>
                </c:pt>
                <c:pt idx="326">
                  <c:v>sl% #3:</c:v>
                </c:pt>
                <c:pt idx="327">
                  <c:v>sl% #4:</c:v>
                </c:pt>
                <c:pt idx="328">
                  <c:v>sl% #5:</c:v>
                </c:pt>
                <c:pt idx="329">
                  <c:v>sl% #6:</c:v>
                </c:pt>
                <c:pt idx="330">
                  <c:v>sh% #1:</c:v>
                </c:pt>
                <c:pt idx="331">
                  <c:v>sh% #2:</c:v>
                </c:pt>
                <c:pt idx="332">
                  <c:v>sh% #3:</c:v>
                </c:pt>
                <c:pt idx="333">
                  <c:v>sh% #4:</c:v>
                </c:pt>
                <c:pt idx="334">
                  <c:v>sh% #5:</c:v>
                </c:pt>
                <c:pt idx="335">
                  <c:v>sh% #6:</c:v>
                </c:pt>
                <c:pt idx="336">
                  <c:v>r% #1:</c:v>
                </c:pt>
                <c:pt idx="337">
                  <c:v>r% #2:</c:v>
                </c:pt>
                <c:pt idx="338">
                  <c:v>r% #3:</c:v>
                </c:pt>
                <c:pt idx="339">
                  <c:v>r% #4:</c:v>
                </c:pt>
                <c:pt idx="340">
                  <c:v>r% #5:</c:v>
                </c:pt>
                <c:pt idx="341">
                  <c:v>r% #6:</c:v>
                </c:pt>
                <c:pt idx="342">
                  <c:v>y% #1:</c:v>
                </c:pt>
                <c:pt idx="343">
                  <c:v>y% #2:</c:v>
                </c:pt>
                <c:pt idx="344">
                  <c:v>y% #3:</c:v>
                </c:pt>
                <c:pt idx="345">
                  <c:v>y% #4:</c:v>
                </c:pt>
                <c:pt idx="346">
                  <c:v>y% #5:</c:v>
                </c:pt>
                <c:pt idx="347">
                  <c:v>y% #6:</c:v>
                </c:pt>
                <c:pt idx="348">
                  <c:v>w% #1:</c:v>
                </c:pt>
                <c:pt idx="349">
                  <c:v>w% #2:</c:v>
                </c:pt>
                <c:pt idx="350">
                  <c:v>w% #3:</c:v>
                </c:pt>
                <c:pt idx="351">
                  <c:v>w% #4:</c:v>
                </c:pt>
                <c:pt idx="352">
                  <c:v>w% #5:</c:v>
                </c:pt>
                <c:pt idx="353">
                  <c:v>w% #6:</c:v>
                </c:pt>
              </c:strCache>
            </c:strRef>
          </c:cat>
          <c:val>
            <c:numRef>
              <c:f>Stats_from_Verbs_from_Miller!$I$188:$I$541</c:f>
              <c:numCache>
                <c:formatCode>General</c:formatCode>
                <c:ptCount val="354"/>
                <c:pt idx="0">
                  <c:v>0.689655172413793</c:v>
                </c:pt>
                <c:pt idx="1">
                  <c:v>0.206896551724138</c:v>
                </c:pt>
                <c:pt idx="2">
                  <c:v>0.0689655172413793</c:v>
                </c:pt>
                <c:pt idx="3">
                  <c:v>0.0344827586206897</c:v>
                </c:pt>
                <c:pt idx="4">
                  <c:v>0</c:v>
                </c:pt>
                <c:pt idx="5">
                  <c:v>0</c:v>
                </c:pt>
                <c:pt idx="6">
                  <c:v>0.634146341463415</c:v>
                </c:pt>
                <c:pt idx="7">
                  <c:v>0.292682926829268</c:v>
                </c:pt>
                <c:pt idx="8">
                  <c:v>0.0731707317073171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0.642857142857143</c:v>
                </c:pt>
                <c:pt idx="13">
                  <c:v>0.357142857142857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0.52</c:v>
                </c:pt>
                <c:pt idx="19">
                  <c:v>0.346666666666667</c:v>
                </c:pt>
                <c:pt idx="20">
                  <c:v>0.106666666666667</c:v>
                </c:pt>
                <c:pt idx="21">
                  <c:v>0.0266666666666667</c:v>
                </c:pt>
                <c:pt idx="22">
                  <c:v>0</c:v>
                </c:pt>
                <c:pt idx="23">
                  <c:v>0</c:v>
                </c:pt>
                <c:pt idx="24">
                  <c:v>0.558139534883721</c:v>
                </c:pt>
                <c:pt idx="25">
                  <c:v>0.302325581395349</c:v>
                </c:pt>
                <c:pt idx="26">
                  <c:v>0.116279069767442</c:v>
                </c:pt>
                <c:pt idx="27">
                  <c:v>0.0232558139534884</c:v>
                </c:pt>
                <c:pt idx="28">
                  <c:v>0</c:v>
                </c:pt>
                <c:pt idx="29">
                  <c:v>0</c:v>
                </c:pt>
                <c:pt idx="30">
                  <c:v>0.31578947368421</c:v>
                </c:pt>
                <c:pt idx="31">
                  <c:v>0.578947368421053</c:v>
                </c:pt>
                <c:pt idx="32">
                  <c:v>0.0526315789473684</c:v>
                </c:pt>
                <c:pt idx="33">
                  <c:v>0.0526315789473684</c:v>
                </c:pt>
                <c:pt idx="34">
                  <c:v>0</c:v>
                </c:pt>
                <c:pt idx="35">
                  <c:v>0</c:v>
                </c:pt>
                <c:pt idx="36">
                  <c:v>0.320754716981132</c:v>
                </c:pt>
                <c:pt idx="37">
                  <c:v>0.452830188679245</c:v>
                </c:pt>
                <c:pt idx="38">
                  <c:v>0.188679245283019</c:v>
                </c:pt>
                <c:pt idx="39">
                  <c:v>0.0188679245283019</c:v>
                </c:pt>
                <c:pt idx="40">
                  <c:v>0.0188679245283019</c:v>
                </c:pt>
                <c:pt idx="41">
                  <c:v>0</c:v>
                </c:pt>
                <c:pt idx="42">
                  <c:v>0</c:v>
                </c:pt>
                <c:pt idx="43">
                  <c:v>0.75</c:v>
                </c:pt>
                <c:pt idx="44">
                  <c:v>0.125</c:v>
                </c:pt>
                <c:pt idx="45">
                  <c:v>0.125</c:v>
                </c:pt>
                <c:pt idx="46">
                  <c:v>0</c:v>
                </c:pt>
                <c:pt idx="47">
                  <c:v>0</c:v>
                </c:pt>
                <c:pt idx="48">
                  <c:v>0.625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</c:v>
                </c:pt>
                <c:pt idx="53">
                  <c:v>0</c:v>
                </c:pt>
                <c:pt idx="54">
                  <c:v>0.75</c:v>
                </c:pt>
                <c:pt idx="55">
                  <c:v>0.25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</c:v>
                </c:pt>
                <c:pt idx="61">
                  <c:v>0.1</c:v>
                </c:pt>
                <c:pt idx="62">
                  <c:v>0.05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0.588235294117647</c:v>
                </c:pt>
                <c:pt idx="67">
                  <c:v>0.294117647058824</c:v>
                </c:pt>
                <c:pt idx="68">
                  <c:v>0.117647058823529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0.235294117647059</c:v>
                </c:pt>
                <c:pt idx="73">
                  <c:v>0.470588235294118</c:v>
                </c:pt>
                <c:pt idx="74">
                  <c:v>0.235294117647059</c:v>
                </c:pt>
                <c:pt idx="75">
                  <c:v>0.0588235294117647</c:v>
                </c:pt>
                <c:pt idx="76">
                  <c:v>0</c:v>
                </c:pt>
                <c:pt idx="77">
                  <c:v>0</c:v>
                </c:pt>
                <c:pt idx="78">
                  <c:v>0.842105263157895</c:v>
                </c:pt>
                <c:pt idx="79">
                  <c:v>0.105263157894737</c:v>
                </c:pt>
                <c:pt idx="80">
                  <c:v>0.0526315789473684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0.909090909090909</c:v>
                </c:pt>
                <c:pt idx="85">
                  <c:v>0.0909090909090909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0.428571428571429</c:v>
                </c:pt>
                <c:pt idx="91">
                  <c:v>0.376623376623377</c:v>
                </c:pt>
                <c:pt idx="92">
                  <c:v>0.155844155844156</c:v>
                </c:pt>
                <c:pt idx="93">
                  <c:v>0.038961038961039</c:v>
                </c:pt>
                <c:pt idx="94">
                  <c:v>0</c:v>
                </c:pt>
                <c:pt idx="95">
                  <c:v>0</c:v>
                </c:pt>
                <c:pt idx="96">
                  <c:v>0.416666666666667</c:v>
                </c:pt>
                <c:pt idx="97">
                  <c:v>0.25</c:v>
                </c:pt>
                <c:pt idx="98">
                  <c:v>0.291666666666667</c:v>
                </c:pt>
                <c:pt idx="99">
                  <c:v>0.0277777777777778</c:v>
                </c:pt>
                <c:pt idx="100">
                  <c:v>0</c:v>
                </c:pt>
                <c:pt idx="101">
                  <c:v>0.0138888888888889</c:v>
                </c:pt>
                <c:pt idx="102">
                  <c:v>0.363636363636364</c:v>
                </c:pt>
                <c:pt idx="103">
                  <c:v>0.545454545454545</c:v>
                </c:pt>
                <c:pt idx="104">
                  <c:v>0.0909090909090909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0.252525252525252</c:v>
                </c:pt>
                <c:pt idx="109">
                  <c:v>0.282828282828283</c:v>
                </c:pt>
                <c:pt idx="110">
                  <c:v>0.242424242424242</c:v>
                </c:pt>
                <c:pt idx="111">
                  <c:v>0.202020202020202</c:v>
                </c:pt>
                <c:pt idx="112">
                  <c:v>0.0202020202020202</c:v>
                </c:pt>
                <c:pt idx="113">
                  <c:v>0</c:v>
                </c:pt>
                <c:pt idx="114">
                  <c:v>0.238805970149254</c:v>
                </c:pt>
                <c:pt idx="115">
                  <c:v>0.41044776119403</c:v>
                </c:pt>
                <c:pt idx="116">
                  <c:v>0.276119402985075</c:v>
                </c:pt>
                <c:pt idx="117">
                  <c:v>0.0746268656716418</c:v>
                </c:pt>
                <c:pt idx="118">
                  <c:v>0</c:v>
                </c:pt>
                <c:pt idx="119">
                  <c:v>0</c:v>
                </c:pt>
                <c:pt idx="120">
                  <c:v>0.235294117647059</c:v>
                </c:pt>
                <c:pt idx="121">
                  <c:v>0.470588235294118</c:v>
                </c:pt>
                <c:pt idx="122">
                  <c:v>0.176470588235294</c:v>
                </c:pt>
                <c:pt idx="123">
                  <c:v>0.0882352941176471</c:v>
                </c:pt>
                <c:pt idx="124">
                  <c:v>0.0294117647058824</c:v>
                </c:pt>
                <c:pt idx="125">
                  <c:v>0</c:v>
                </c:pt>
                <c:pt idx="126">
                  <c:v>0.435483870967742</c:v>
                </c:pt>
                <c:pt idx="127">
                  <c:v>0.306451612903226</c:v>
                </c:pt>
                <c:pt idx="128">
                  <c:v>0.153225806451613</c:v>
                </c:pt>
                <c:pt idx="129">
                  <c:v>0.0887096774193548</c:v>
                </c:pt>
                <c:pt idx="130">
                  <c:v>0.00806451612903226</c:v>
                </c:pt>
                <c:pt idx="131">
                  <c:v>0.00806451612903226</c:v>
                </c:pt>
                <c:pt idx="132">
                  <c:v>0.382352941176471</c:v>
                </c:pt>
                <c:pt idx="133">
                  <c:v>0.333333333333333</c:v>
                </c:pt>
                <c:pt idx="134">
                  <c:v>0.186274509803922</c:v>
                </c:pt>
                <c:pt idx="135">
                  <c:v>0.0686274509803922</c:v>
                </c:pt>
                <c:pt idx="136">
                  <c:v>0.0294117647058824</c:v>
                </c:pt>
                <c:pt idx="137">
                  <c:v>0</c:v>
                </c:pt>
                <c:pt idx="138">
                  <c:v>0.456140350877193</c:v>
                </c:pt>
                <c:pt idx="139">
                  <c:v>0.403508771929825</c:v>
                </c:pt>
                <c:pt idx="140">
                  <c:v>0.105263157894737</c:v>
                </c:pt>
                <c:pt idx="141">
                  <c:v>0.0350877192982456</c:v>
                </c:pt>
                <c:pt idx="142">
                  <c:v>0</c:v>
                </c:pt>
                <c:pt idx="143">
                  <c:v>0</c:v>
                </c:pt>
                <c:pt idx="144">
                  <c:v>0.230769230769231</c:v>
                </c:pt>
                <c:pt idx="145">
                  <c:v>0.461538461538462</c:v>
                </c:pt>
                <c:pt idx="146">
                  <c:v>0.153846153846154</c:v>
                </c:pt>
                <c:pt idx="147">
                  <c:v>0.0769230769230769</c:v>
                </c:pt>
                <c:pt idx="148">
                  <c:v>0.0769230769230769</c:v>
                </c:pt>
                <c:pt idx="149">
                  <c:v>0</c:v>
                </c:pt>
                <c:pt idx="150">
                  <c:v>0.222222222222222</c:v>
                </c:pt>
                <c:pt idx="151">
                  <c:v>0.355555555555556</c:v>
                </c:pt>
                <c:pt idx="152">
                  <c:v>0.222222222222222</c:v>
                </c:pt>
                <c:pt idx="153">
                  <c:v>0.177777777777778</c:v>
                </c:pt>
                <c:pt idx="154">
                  <c:v>0.0222222222222222</c:v>
                </c:pt>
                <c:pt idx="155">
                  <c:v>0</c:v>
                </c:pt>
                <c:pt idx="156">
                  <c:v>0.333333333333333</c:v>
                </c:pt>
                <c:pt idx="157">
                  <c:v>0.666666666666667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0.235294117647059</c:v>
                </c:pt>
                <c:pt idx="163">
                  <c:v>0.470588235294118</c:v>
                </c:pt>
                <c:pt idx="164">
                  <c:v>0.235294117647059</c:v>
                </c:pt>
                <c:pt idx="165">
                  <c:v>0.0588235294117647</c:v>
                </c:pt>
                <c:pt idx="166">
                  <c:v>0</c:v>
                </c:pt>
                <c:pt idx="167">
                  <c:v>0</c:v>
                </c:pt>
                <c:pt idx="168">
                  <c:v>0.846153846153846</c:v>
                </c:pt>
                <c:pt idx="169">
                  <c:v>0.153846153846154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0.571428571428571</c:v>
                </c:pt>
                <c:pt idx="175">
                  <c:v>0.428571428571429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0.9</c:v>
                </c:pt>
                <c:pt idx="181">
                  <c:v>0.1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0.444444444444444</c:v>
                </c:pt>
                <c:pt idx="187">
                  <c:v>0.333333333333333</c:v>
                </c:pt>
                <c:pt idx="188">
                  <c:v>0.0555555555555556</c:v>
                </c:pt>
                <c:pt idx="189">
                  <c:v>0.111111111111111</c:v>
                </c:pt>
                <c:pt idx="190">
                  <c:v>0</c:v>
                </c:pt>
                <c:pt idx="191">
                  <c:v>0.0555555555555556</c:v>
                </c:pt>
                <c:pt idx="192">
                  <c:v>0.538461538461538</c:v>
                </c:pt>
                <c:pt idx="193">
                  <c:v>0.230769230769231</c:v>
                </c:pt>
                <c:pt idx="194">
                  <c:v>0.153846153846154</c:v>
                </c:pt>
                <c:pt idx="195">
                  <c:v>0.0384615384615385</c:v>
                </c:pt>
                <c:pt idx="196">
                  <c:v>0.0384615384615385</c:v>
                </c:pt>
                <c:pt idx="197">
                  <c:v>0</c:v>
                </c:pt>
                <c:pt idx="198">
                  <c:v>0.111111111111111</c:v>
                </c:pt>
                <c:pt idx="199">
                  <c:v>0.333333333333333</c:v>
                </c:pt>
                <c:pt idx="200">
                  <c:v>0.388888888888889</c:v>
                </c:pt>
                <c:pt idx="201">
                  <c:v>0.166666666666667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0.636363636363636</c:v>
                </c:pt>
                <c:pt idx="211">
                  <c:v>0.181818181818182</c:v>
                </c:pt>
                <c:pt idx="212">
                  <c:v>0</c:v>
                </c:pt>
                <c:pt idx="213">
                  <c:v>0.181818181818182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0.484978540772532</c:v>
                </c:pt>
                <c:pt idx="223">
                  <c:v>0.248927038626609</c:v>
                </c:pt>
                <c:pt idx="224">
                  <c:v>0.214592274678112</c:v>
                </c:pt>
                <c:pt idx="225">
                  <c:v>0.0429184549356223</c:v>
                </c:pt>
                <c:pt idx="226">
                  <c:v>0.00858369098712446</c:v>
                </c:pt>
                <c:pt idx="227">
                  <c:v>0</c:v>
                </c:pt>
                <c:pt idx="228">
                  <c:v>0.188888888888889</c:v>
                </c:pt>
                <c:pt idx="229">
                  <c:v>0.344444444444444</c:v>
                </c:pt>
                <c:pt idx="230">
                  <c:v>0.322222222222222</c:v>
                </c:pt>
                <c:pt idx="231">
                  <c:v>0.111111111111111</c:v>
                </c:pt>
                <c:pt idx="232">
                  <c:v>0.0333333333333333</c:v>
                </c:pt>
                <c:pt idx="233">
                  <c:v>0</c:v>
                </c:pt>
                <c:pt idx="234">
                  <c:v>0.615384615384615</c:v>
                </c:pt>
                <c:pt idx="235">
                  <c:v>0.307692307692308</c:v>
                </c:pt>
                <c:pt idx="236">
                  <c:v>0.0769230769230769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0.5</c:v>
                </c:pt>
                <c:pt idx="241">
                  <c:v>0.2</c:v>
                </c:pt>
                <c:pt idx="242">
                  <c:v>0.2</c:v>
                </c:pt>
                <c:pt idx="243">
                  <c:v>0.1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0.10126582278481</c:v>
                </c:pt>
                <c:pt idx="253">
                  <c:v>0.455696202531646</c:v>
                </c:pt>
                <c:pt idx="254">
                  <c:v>0.392405063291139</c:v>
                </c:pt>
                <c:pt idx="255">
                  <c:v>0.0506329113924051</c:v>
                </c:pt>
                <c:pt idx="256">
                  <c:v>0</c:v>
                </c:pt>
                <c:pt idx="257">
                  <c:v>0</c:v>
                </c:pt>
                <c:pt idx="258">
                  <c:v>0.166666666666667</c:v>
                </c:pt>
                <c:pt idx="259">
                  <c:v>0.666666666666667</c:v>
                </c:pt>
                <c:pt idx="260">
                  <c:v>0.166666666666667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0.120481927710843</c:v>
                </c:pt>
                <c:pt idx="265">
                  <c:v>0.409638554216867</c:v>
                </c:pt>
                <c:pt idx="266">
                  <c:v>0.301204819277108</c:v>
                </c:pt>
                <c:pt idx="267">
                  <c:v>0.156626506024096</c:v>
                </c:pt>
                <c:pt idx="268">
                  <c:v>0.0120481927710843</c:v>
                </c:pt>
                <c:pt idx="269">
                  <c:v>0</c:v>
                </c:pt>
                <c:pt idx="270">
                  <c:v>0.333333333333333</c:v>
                </c:pt>
                <c:pt idx="271">
                  <c:v>0.333333333333333</c:v>
                </c:pt>
                <c:pt idx="272">
                  <c:v>0.25</c:v>
                </c:pt>
                <c:pt idx="273">
                  <c:v>0.0833333333333333</c:v>
                </c:pt>
                <c:pt idx="274">
                  <c:v>0</c:v>
                </c:pt>
                <c:pt idx="275">
                  <c:v>0</c:v>
                </c:pt>
                <c:pt idx="276">
                  <c:v>0.0708661417322835</c:v>
                </c:pt>
                <c:pt idx="277">
                  <c:v>0.488188976377953</c:v>
                </c:pt>
                <c:pt idx="278">
                  <c:v>0.322834645669291</c:v>
                </c:pt>
                <c:pt idx="279">
                  <c:v>0.102362204724409</c:v>
                </c:pt>
                <c:pt idx="280">
                  <c:v>0.015748031496063</c:v>
                </c:pt>
                <c:pt idx="281">
                  <c:v>0</c:v>
                </c:pt>
                <c:pt idx="282">
                  <c:v>0.181818181818182</c:v>
                </c:pt>
                <c:pt idx="283">
                  <c:v>0.545454545454545</c:v>
                </c:pt>
                <c:pt idx="284">
                  <c:v>0.0909090909090909</c:v>
                </c:pt>
                <c:pt idx="285">
                  <c:v>0.181818181818182</c:v>
                </c:pt>
                <c:pt idx="286">
                  <c:v>0</c:v>
                </c:pt>
                <c:pt idx="287">
                  <c:v>0</c:v>
                </c:pt>
                <c:pt idx="288">
                  <c:v>0.333333333333333</c:v>
                </c:pt>
                <c:pt idx="289">
                  <c:v>0.333333333333333</c:v>
                </c:pt>
                <c:pt idx="290">
                  <c:v>0.333333333333333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0.272727272727273</c:v>
                </c:pt>
                <c:pt idx="295">
                  <c:v>0.454545454545455</c:v>
                </c:pt>
                <c:pt idx="296">
                  <c:v>0.0909090909090909</c:v>
                </c:pt>
                <c:pt idx="297">
                  <c:v>0.181818181818182</c:v>
                </c:pt>
                <c:pt idx="298">
                  <c:v>0</c:v>
                </c:pt>
                <c:pt idx="299">
                  <c:v>0</c:v>
                </c:pt>
                <c:pt idx="300">
                  <c:v>0.5</c:v>
                </c:pt>
                <c:pt idx="301">
                  <c:v>0.3</c:v>
                </c:pt>
                <c:pt idx="302">
                  <c:v>0.2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0.2</c:v>
                </c:pt>
                <c:pt idx="307">
                  <c:v>0.6</c:v>
                </c:pt>
                <c:pt idx="308">
                  <c:v>0.2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0.166666666666667</c:v>
                </c:pt>
                <c:pt idx="313">
                  <c:v>0.444444444444444</c:v>
                </c:pt>
                <c:pt idx="314">
                  <c:v>0.277777777777778</c:v>
                </c:pt>
                <c:pt idx="315">
                  <c:v>0.111111111111111</c:v>
                </c:pt>
                <c:pt idx="316">
                  <c:v>0</c:v>
                </c:pt>
                <c:pt idx="317">
                  <c:v>0</c:v>
                </c:pt>
                <c:pt idx="318">
                  <c:v>0.416666666666667</c:v>
                </c:pt>
                <c:pt idx="319">
                  <c:v>0.333333333333333</c:v>
                </c:pt>
                <c:pt idx="320">
                  <c:v>0.227272727272727</c:v>
                </c:pt>
                <c:pt idx="321">
                  <c:v>0.0227272727272727</c:v>
                </c:pt>
                <c:pt idx="322">
                  <c:v>0</c:v>
                </c:pt>
                <c:pt idx="323">
                  <c:v>0</c:v>
                </c:pt>
                <c:pt idx="324">
                  <c:v>0.478260869565217</c:v>
                </c:pt>
                <c:pt idx="325">
                  <c:v>0.391304347826087</c:v>
                </c:pt>
                <c:pt idx="326">
                  <c:v>0.0869565217391304</c:v>
                </c:pt>
                <c:pt idx="327">
                  <c:v>0.0434782608695652</c:v>
                </c:pt>
                <c:pt idx="328">
                  <c:v>0</c:v>
                </c:pt>
                <c:pt idx="329">
                  <c:v>0</c:v>
                </c:pt>
                <c:pt idx="330">
                  <c:v>0.277777777777778</c:v>
                </c:pt>
                <c:pt idx="331">
                  <c:v>0.351851851851852</c:v>
                </c:pt>
                <c:pt idx="332">
                  <c:v>0.240740740740741</c:v>
                </c:pt>
                <c:pt idx="333">
                  <c:v>0.111111111111111</c:v>
                </c:pt>
                <c:pt idx="334">
                  <c:v>0.0185185185185185</c:v>
                </c:pt>
                <c:pt idx="335">
                  <c:v>0</c:v>
                </c:pt>
                <c:pt idx="336">
                  <c:v>0.111688311688312</c:v>
                </c:pt>
                <c:pt idx="337">
                  <c:v>0.433766233766234</c:v>
                </c:pt>
                <c:pt idx="338">
                  <c:v>0.319480519480519</c:v>
                </c:pt>
                <c:pt idx="339">
                  <c:v>0.119480519480519</c:v>
                </c:pt>
                <c:pt idx="340">
                  <c:v>0.012987012987013</c:v>
                </c:pt>
                <c:pt idx="341">
                  <c:v>0.0025974025974026</c:v>
                </c:pt>
                <c:pt idx="342">
                  <c:v>0.134328358208955</c:v>
                </c:pt>
                <c:pt idx="343">
                  <c:v>0.388059701492537</c:v>
                </c:pt>
                <c:pt idx="344">
                  <c:v>0.328358208955224</c:v>
                </c:pt>
                <c:pt idx="345">
                  <c:v>0.134328358208955</c:v>
                </c:pt>
                <c:pt idx="346">
                  <c:v>0.0149253731343284</c:v>
                </c:pt>
                <c:pt idx="347">
                  <c:v>0</c:v>
                </c:pt>
                <c:pt idx="348">
                  <c:v>0.275862068965517</c:v>
                </c:pt>
                <c:pt idx="349">
                  <c:v>0.431034482758621</c:v>
                </c:pt>
                <c:pt idx="350">
                  <c:v>0.206896551724138</c:v>
                </c:pt>
                <c:pt idx="351">
                  <c:v>0.0862068965517241</c:v>
                </c:pt>
                <c:pt idx="352">
                  <c:v>0</c:v>
                </c:pt>
                <c:pt idx="353">
                  <c:v>0</c:v>
                </c:pt>
              </c:numCache>
            </c:numRef>
          </c:val>
        </c:ser>
        <c:ser>
          <c:idx val="1"/>
          <c:order val="1"/>
          <c:tx>
            <c:strRef>
              <c:f>Stats_from_Verbs_from_Miller!$J$187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Stats_from_Verbs_from_Miller!$H$188:$H$541</c:f>
              <c:strCache>
                <c:ptCount val="354"/>
                <c:pt idx="0">
                  <c:v>cc% #1:</c:v>
                </c:pt>
                <c:pt idx="1">
                  <c:v>cc% #2:</c:v>
                </c:pt>
                <c:pt idx="2">
                  <c:v>cc% #3:</c:v>
                </c:pt>
                <c:pt idx="3">
                  <c:v>cc% #4:</c:v>
                </c:pt>
                <c:pt idx="4">
                  <c:v>cc% #5:</c:v>
                </c:pt>
                <c:pt idx="5">
                  <c:v>cc% #6:</c:v>
                </c:pt>
                <c:pt idx="6">
                  <c:v>qq% #1:</c:v>
                </c:pt>
                <c:pt idx="7">
                  <c:v>qq% #2:</c:v>
                </c:pt>
                <c:pt idx="8">
                  <c:v>qq% #3:</c:v>
                </c:pt>
                <c:pt idx="9">
                  <c:v>qq% #4:</c:v>
                </c:pt>
                <c:pt idx="10">
                  <c:v>qq% #5:</c:v>
                </c:pt>
                <c:pt idx="11">
                  <c:v>qq% #6:</c:v>
                </c:pt>
                <c:pt idx="12">
                  <c:v>xx% #1:</c:v>
                </c:pt>
                <c:pt idx="13">
                  <c:v>xx% #2:</c:v>
                </c:pt>
                <c:pt idx="14">
                  <c:v>xx% #3:</c:v>
                </c:pt>
                <c:pt idx="15">
                  <c:v>xx% #4:</c:v>
                </c:pt>
                <c:pt idx="16">
                  <c:v>xx% #5:</c:v>
                </c:pt>
                <c:pt idx="17">
                  <c:v>xx% #6:</c:v>
                </c:pt>
                <c:pt idx="18">
                  <c:v>zz% #1:</c:v>
                </c:pt>
                <c:pt idx="19">
                  <c:v>zz% #2:</c:v>
                </c:pt>
                <c:pt idx="20">
                  <c:v>zz% #3:</c:v>
                </c:pt>
                <c:pt idx="21">
                  <c:v>zz% #4:</c:v>
                </c:pt>
                <c:pt idx="22">
                  <c:v>zz% #5:</c:v>
                </c:pt>
                <c:pt idx="23">
                  <c:v>zz% #6:</c:v>
                </c:pt>
                <c:pt idx="24">
                  <c:v>dl% #1:</c:v>
                </c:pt>
                <c:pt idx="25">
                  <c:v>dl% #2:</c:v>
                </c:pt>
                <c:pt idx="26">
                  <c:v>dl% #3:</c:v>
                </c:pt>
                <c:pt idx="27">
                  <c:v>dl% #4:</c:v>
                </c:pt>
                <c:pt idx="28">
                  <c:v>dl% #5:</c:v>
                </c:pt>
                <c:pt idx="29">
                  <c:v>dl% #6:</c:v>
                </c:pt>
                <c:pt idx="30">
                  <c:v>jj% #1:</c:v>
                </c:pt>
                <c:pt idx="31">
                  <c:v>jj% #2:</c:v>
                </c:pt>
                <c:pt idx="32">
                  <c:v>jj% #3:</c:v>
                </c:pt>
                <c:pt idx="33">
                  <c:v>jj% #4:</c:v>
                </c:pt>
                <c:pt idx="34">
                  <c:v>jj% #5:</c:v>
                </c:pt>
                <c:pt idx="35">
                  <c:v>jj% #6:</c:v>
                </c:pt>
                <c:pt idx="36">
                  <c:v>gg% #1:</c:v>
                </c:pt>
                <c:pt idx="37">
                  <c:v>gg% #2:</c:v>
                </c:pt>
                <c:pt idx="38">
                  <c:v>gg% #3:</c:v>
                </c:pt>
                <c:pt idx="39">
                  <c:v>gg% #4:</c:v>
                </c:pt>
                <c:pt idx="40">
                  <c:v>gg% #5:</c:v>
                </c:pt>
                <c:pt idx="41">
                  <c:v>gg% #6:</c:v>
                </c:pt>
                <c:pt idx="42">
                  <c:v>ggw% #1:</c:v>
                </c:pt>
                <c:pt idx="43">
                  <c:v>ggw% #2:</c:v>
                </c:pt>
                <c:pt idx="44">
                  <c:v>ggw% #3:</c:v>
                </c:pt>
                <c:pt idx="45">
                  <c:v>ggw% #4:</c:v>
                </c:pt>
                <c:pt idx="46">
                  <c:v>ggw% #5:</c:v>
                </c:pt>
                <c:pt idx="47">
                  <c:v>ggw% #6:</c:v>
                </c:pt>
                <c:pt idx="48">
                  <c:v>c% #1:</c:v>
                </c:pt>
                <c:pt idx="49">
                  <c:v>c% #2:</c:v>
                </c:pt>
                <c:pt idx="50">
                  <c:v>c% #3:</c:v>
                </c:pt>
                <c:pt idx="51">
                  <c:v>c% #4:</c:v>
                </c:pt>
                <c:pt idx="52">
                  <c:v>c% #5:</c:v>
                </c:pt>
                <c:pt idx="53">
                  <c:v>c% #6:</c:v>
                </c:pt>
                <c:pt idx="54">
                  <c:v>ch% #1:</c:v>
                </c:pt>
                <c:pt idx="55">
                  <c:v>ch% #2:</c:v>
                </c:pt>
                <c:pt idx="56">
                  <c:v>ch% #3:</c:v>
                </c:pt>
                <c:pt idx="57">
                  <c:v>ch% #4:</c:v>
                </c:pt>
                <c:pt idx="58">
                  <c:v>ch% #5:</c:v>
                </c:pt>
                <c:pt idx="59">
                  <c:v>ch% #6:</c:v>
                </c:pt>
                <c:pt idx="60">
                  <c:v>q% #1:</c:v>
                </c:pt>
                <c:pt idx="61">
                  <c:v>q% #2:</c:v>
                </c:pt>
                <c:pt idx="62">
                  <c:v>q% #3:</c:v>
                </c:pt>
                <c:pt idx="63">
                  <c:v>q% #4:</c:v>
                </c:pt>
                <c:pt idx="64">
                  <c:v>q% #5:</c:v>
                </c:pt>
                <c:pt idx="65">
                  <c:v>q% #6:</c:v>
                </c:pt>
                <c:pt idx="66">
                  <c:v>qh% #1:</c:v>
                </c:pt>
                <c:pt idx="67">
                  <c:v>qh% #2:</c:v>
                </c:pt>
                <c:pt idx="68">
                  <c:v>qh% #3:</c:v>
                </c:pt>
                <c:pt idx="69">
                  <c:v>qh% #4:</c:v>
                </c:pt>
                <c:pt idx="70">
                  <c:v>qh% #5:</c:v>
                </c:pt>
                <c:pt idx="71">
                  <c:v>qh% #6:</c:v>
                </c:pt>
                <c:pt idx="72">
                  <c:v>z% #1:</c:v>
                </c:pt>
                <c:pt idx="73">
                  <c:v>z% #2:</c:v>
                </c:pt>
                <c:pt idx="74">
                  <c:v>z% #3:</c:v>
                </c:pt>
                <c:pt idx="75">
                  <c:v>z% #4:</c:v>
                </c:pt>
                <c:pt idx="76">
                  <c:v>z% #5:</c:v>
                </c:pt>
                <c:pt idx="77">
                  <c:v>z% #6:</c:v>
                </c:pt>
                <c:pt idx="78">
                  <c:v>x% #1:</c:v>
                </c:pt>
                <c:pt idx="79">
                  <c:v>x% #2:</c:v>
                </c:pt>
                <c:pt idx="80">
                  <c:v>x% #3:</c:v>
                </c:pt>
                <c:pt idx="81">
                  <c:v>x% #4:</c:v>
                </c:pt>
                <c:pt idx="82">
                  <c:v>x% #5:</c:v>
                </c:pt>
                <c:pt idx="83">
                  <c:v>x% #6:</c:v>
                </c:pt>
                <c:pt idx="84">
                  <c:v>xh% #1:</c:v>
                </c:pt>
                <c:pt idx="85">
                  <c:v>xh% #2:</c:v>
                </c:pt>
                <c:pt idx="86">
                  <c:v>xh% #3:</c:v>
                </c:pt>
                <c:pt idx="87">
                  <c:v>xh% #4:</c:v>
                </c:pt>
                <c:pt idx="88">
                  <c:v>xh% #5:</c:v>
                </c:pt>
                <c:pt idx="89">
                  <c:v>xh% #6:</c:v>
                </c:pt>
                <c:pt idx="90">
                  <c:v>b% #1:</c:v>
                </c:pt>
                <c:pt idx="91">
                  <c:v>b% #2:</c:v>
                </c:pt>
                <c:pt idx="92">
                  <c:v>b% #3:</c:v>
                </c:pt>
                <c:pt idx="93">
                  <c:v>b% #4:</c:v>
                </c:pt>
                <c:pt idx="94">
                  <c:v>b% #5:</c:v>
                </c:pt>
                <c:pt idx="95">
                  <c:v>b% #6:</c:v>
                </c:pt>
                <c:pt idx="96">
                  <c:v>p% #1:</c:v>
                </c:pt>
                <c:pt idx="97">
                  <c:v>p% #2:</c:v>
                </c:pt>
                <c:pt idx="98">
                  <c:v>p% #3:</c:v>
                </c:pt>
                <c:pt idx="99">
                  <c:v>p% #4:</c:v>
                </c:pt>
                <c:pt idx="100">
                  <c:v>p% #5:</c:v>
                </c:pt>
                <c:pt idx="101">
                  <c:v>p% #6:</c:v>
                </c:pt>
                <c:pt idx="102">
                  <c:v>ph% #1:</c:v>
                </c:pt>
                <c:pt idx="103">
                  <c:v>ph% #2:</c:v>
                </c:pt>
                <c:pt idx="104">
                  <c:v>ph% #3:</c:v>
                </c:pt>
                <c:pt idx="105">
                  <c:v>ph% #4:</c:v>
                </c:pt>
                <c:pt idx="106">
                  <c:v>ph% #5:</c:v>
                </c:pt>
                <c:pt idx="107">
                  <c:v>ph% #6:</c:v>
                </c:pt>
                <c:pt idx="108">
                  <c:v>d% #1:</c:v>
                </c:pt>
                <c:pt idx="109">
                  <c:v>d% #2:</c:v>
                </c:pt>
                <c:pt idx="110">
                  <c:v>d% #3:</c:v>
                </c:pt>
                <c:pt idx="111">
                  <c:v>d% #4:</c:v>
                </c:pt>
                <c:pt idx="112">
                  <c:v>d% #5:</c:v>
                </c:pt>
                <c:pt idx="113">
                  <c:v>d% #6:</c:v>
                </c:pt>
                <c:pt idx="114">
                  <c:v>t% #1:</c:v>
                </c:pt>
                <c:pt idx="115">
                  <c:v>t% #2:</c:v>
                </c:pt>
                <c:pt idx="116">
                  <c:v>t% #3:</c:v>
                </c:pt>
                <c:pt idx="117">
                  <c:v>t% #4:</c:v>
                </c:pt>
                <c:pt idx="118">
                  <c:v>t% #5:</c:v>
                </c:pt>
                <c:pt idx="119">
                  <c:v>t% #6:</c:v>
                </c:pt>
                <c:pt idx="120">
                  <c:v>th% #1:</c:v>
                </c:pt>
                <c:pt idx="121">
                  <c:v>th% #2:</c:v>
                </c:pt>
                <c:pt idx="122">
                  <c:v>th% #3:</c:v>
                </c:pt>
                <c:pt idx="123">
                  <c:v>th% #4:</c:v>
                </c:pt>
                <c:pt idx="124">
                  <c:v>th% #5:</c:v>
                </c:pt>
                <c:pt idx="125">
                  <c:v>th% #6:</c:v>
                </c:pt>
                <c:pt idx="126">
                  <c:v>g% #1:</c:v>
                </c:pt>
                <c:pt idx="127">
                  <c:v>g% #2:</c:v>
                </c:pt>
                <c:pt idx="128">
                  <c:v>g% #3:</c:v>
                </c:pt>
                <c:pt idx="129">
                  <c:v>g% #4:</c:v>
                </c:pt>
                <c:pt idx="130">
                  <c:v>g% #5:</c:v>
                </c:pt>
                <c:pt idx="131">
                  <c:v>g% #6:</c:v>
                </c:pt>
                <c:pt idx="132">
                  <c:v>k% #1:</c:v>
                </c:pt>
                <c:pt idx="133">
                  <c:v>k% #2:</c:v>
                </c:pt>
                <c:pt idx="134">
                  <c:v>k% #3:</c:v>
                </c:pt>
                <c:pt idx="135">
                  <c:v>k% #4:</c:v>
                </c:pt>
                <c:pt idx="136">
                  <c:v>k% #5:</c:v>
                </c:pt>
                <c:pt idx="137">
                  <c:v>k% #6:</c:v>
                </c:pt>
                <c:pt idx="138">
                  <c:v>kh% #1:</c:v>
                </c:pt>
                <c:pt idx="139">
                  <c:v>kh% #2:</c:v>
                </c:pt>
                <c:pt idx="140">
                  <c:v>kh% #3:</c:v>
                </c:pt>
                <c:pt idx="141">
                  <c:v>kh% #4:</c:v>
                </c:pt>
                <c:pt idx="142">
                  <c:v>kh% #5:</c:v>
                </c:pt>
                <c:pt idx="143">
                  <c:v>kh% #6:</c:v>
                </c:pt>
                <c:pt idx="144">
                  <c:v>gw% #1:</c:v>
                </c:pt>
                <c:pt idx="145">
                  <c:v>gw% #2:</c:v>
                </c:pt>
                <c:pt idx="146">
                  <c:v>gw% #3:</c:v>
                </c:pt>
                <c:pt idx="147">
                  <c:v>gw% #4:</c:v>
                </c:pt>
                <c:pt idx="148">
                  <c:v>gw% #5:</c:v>
                </c:pt>
                <c:pt idx="149">
                  <c:v>gw% #6:</c:v>
                </c:pt>
                <c:pt idx="150">
                  <c:v>kw% #1:</c:v>
                </c:pt>
                <c:pt idx="151">
                  <c:v>kw% #2:</c:v>
                </c:pt>
                <c:pt idx="152">
                  <c:v>kw% #3:</c:v>
                </c:pt>
                <c:pt idx="153">
                  <c:v>kw% #4:</c:v>
                </c:pt>
                <c:pt idx="154">
                  <c:v>kw% #5:</c:v>
                </c:pt>
                <c:pt idx="155">
                  <c:v>kw% #6:</c:v>
                </c:pt>
                <c:pt idx="156">
                  <c:v>khw% #1:</c:v>
                </c:pt>
                <c:pt idx="157">
                  <c:v>khw% #2:</c:v>
                </c:pt>
                <c:pt idx="158">
                  <c:v>khw% #3:</c:v>
                </c:pt>
                <c:pt idx="159">
                  <c:v>khw% #4:</c:v>
                </c:pt>
                <c:pt idx="160">
                  <c:v>khw% #5:</c:v>
                </c:pt>
                <c:pt idx="161">
                  <c:v>khw% #6:</c:v>
                </c:pt>
                <c:pt idx="162">
                  <c:v>z% #1:</c:v>
                </c:pt>
                <c:pt idx="163">
                  <c:v>z% #2:</c:v>
                </c:pt>
                <c:pt idx="164">
                  <c:v>z% #3:</c:v>
                </c:pt>
                <c:pt idx="165">
                  <c:v>z% #4:</c:v>
                </c:pt>
                <c:pt idx="166">
                  <c:v>z% #5:</c:v>
                </c:pt>
                <c:pt idx="167">
                  <c:v>z% #6:</c:v>
                </c:pt>
                <c:pt idx="168">
                  <c:v>ts% #1:</c:v>
                </c:pt>
                <c:pt idx="169">
                  <c:v>ts% #2:</c:v>
                </c:pt>
                <c:pt idx="170">
                  <c:v>ts% #3:</c:v>
                </c:pt>
                <c:pt idx="171">
                  <c:v>ts% #4:</c:v>
                </c:pt>
                <c:pt idx="172">
                  <c:v>ts% #5:</c:v>
                </c:pt>
                <c:pt idx="173">
                  <c:v>ts% #6:</c:v>
                </c:pt>
                <c:pt idx="174">
                  <c:v>tl% #1:</c:v>
                </c:pt>
                <c:pt idx="175">
                  <c:v>tl% #2:</c:v>
                </c:pt>
                <c:pt idx="176">
                  <c:v>tl% #3:</c:v>
                </c:pt>
                <c:pt idx="177">
                  <c:v>tl% #4:</c:v>
                </c:pt>
                <c:pt idx="178">
                  <c:v>tl% #5:</c:v>
                </c:pt>
                <c:pt idx="179">
                  <c:v>tl% #6:</c:v>
                </c:pt>
                <c:pt idx="180">
                  <c:v>tlh% #1:</c:v>
                </c:pt>
                <c:pt idx="181">
                  <c:v>tlh% #2:</c:v>
                </c:pt>
                <c:pt idx="182">
                  <c:v>tlh% #3:</c:v>
                </c:pt>
                <c:pt idx="183">
                  <c:v>tlh% #4:</c:v>
                </c:pt>
                <c:pt idx="184">
                  <c:v>tlh% #5:</c:v>
                </c:pt>
                <c:pt idx="185">
                  <c:v>tlh% #6:</c:v>
                </c:pt>
                <c:pt idx="186">
                  <c:v>j% #1:</c:v>
                </c:pt>
                <c:pt idx="187">
                  <c:v>j% #2:</c:v>
                </c:pt>
                <c:pt idx="188">
                  <c:v>j% #3:</c:v>
                </c:pt>
                <c:pt idx="189">
                  <c:v>j% #4:</c:v>
                </c:pt>
                <c:pt idx="190">
                  <c:v>j% #5:</c:v>
                </c:pt>
                <c:pt idx="191">
                  <c:v>j% #6:</c:v>
                </c:pt>
                <c:pt idx="192">
                  <c:v>tc% #1:</c:v>
                </c:pt>
                <c:pt idx="193">
                  <c:v>tc% #2:</c:v>
                </c:pt>
                <c:pt idx="194">
                  <c:v>tc% #3:</c:v>
                </c:pt>
                <c:pt idx="195">
                  <c:v>tc% #4:</c:v>
                </c:pt>
                <c:pt idx="196">
                  <c:v>tc% #5:</c:v>
                </c:pt>
                <c:pt idx="197">
                  <c:v>tc% #6:</c:v>
                </c:pt>
                <c:pt idx="198">
                  <c:v>tch% #1:</c:v>
                </c:pt>
                <c:pt idx="199">
                  <c:v>tch% #2:</c:v>
                </c:pt>
                <c:pt idx="200">
                  <c:v>tch% #3:</c:v>
                </c:pt>
                <c:pt idx="201">
                  <c:v>tch% #4:</c:v>
                </c:pt>
                <c:pt idx="202">
                  <c:v>tch% #5:</c:v>
                </c:pt>
                <c:pt idx="203">
                  <c:v>tch% #6:</c:v>
                </c:pt>
                <c:pt idx="204">
                  <c:v>nc% #1:</c:v>
                </c:pt>
                <c:pt idx="205">
                  <c:v>nc% #2:</c:v>
                </c:pt>
                <c:pt idx="206">
                  <c:v>nc% #3:</c:v>
                </c:pt>
                <c:pt idx="207">
                  <c:v>nc% #4:</c:v>
                </c:pt>
                <c:pt idx="208">
                  <c:v>nc% #5:</c:v>
                </c:pt>
                <c:pt idx="209">
                  <c:v>nc% #6:</c:v>
                </c:pt>
                <c:pt idx="210">
                  <c:v>nq% #1:</c:v>
                </c:pt>
                <c:pt idx="211">
                  <c:v>nq% #2:</c:v>
                </c:pt>
                <c:pt idx="212">
                  <c:v>nq% #3:</c:v>
                </c:pt>
                <c:pt idx="213">
                  <c:v>nq% #4:</c:v>
                </c:pt>
                <c:pt idx="214">
                  <c:v>nq% #5:</c:v>
                </c:pt>
                <c:pt idx="215">
                  <c:v>nq% #6:</c:v>
                </c:pt>
                <c:pt idx="216">
                  <c:v>nx% #1:</c:v>
                </c:pt>
                <c:pt idx="217">
                  <c:v>nx% #2:</c:v>
                </c:pt>
                <c:pt idx="218">
                  <c:v>nx% #3:</c:v>
                </c:pt>
                <c:pt idx="219">
                  <c:v>nx% #4:</c:v>
                </c:pt>
                <c:pt idx="220">
                  <c:v>nx% #5:</c:v>
                </c:pt>
                <c:pt idx="221">
                  <c:v>nx% #6:</c:v>
                </c:pt>
                <c:pt idx="222">
                  <c:v>m% #1:</c:v>
                </c:pt>
                <c:pt idx="223">
                  <c:v>m% #2:</c:v>
                </c:pt>
                <c:pt idx="224">
                  <c:v>m% #3:</c:v>
                </c:pt>
                <c:pt idx="225">
                  <c:v>m% #4:</c:v>
                </c:pt>
                <c:pt idx="226">
                  <c:v>m% #5:</c:v>
                </c:pt>
                <c:pt idx="227">
                  <c:v>m% #6:</c:v>
                </c:pt>
                <c:pt idx="228">
                  <c:v>n% #1:</c:v>
                </c:pt>
                <c:pt idx="229">
                  <c:v>n% #2:</c:v>
                </c:pt>
                <c:pt idx="230">
                  <c:v>n% #3:</c:v>
                </c:pt>
                <c:pt idx="231">
                  <c:v>n% #4:</c:v>
                </c:pt>
                <c:pt idx="232">
                  <c:v>n% #5:</c:v>
                </c:pt>
                <c:pt idx="233">
                  <c:v>n% #6:</c:v>
                </c:pt>
                <c:pt idx="234">
                  <c:v>ny% #1:</c:v>
                </c:pt>
                <c:pt idx="235">
                  <c:v>ny% #2:</c:v>
                </c:pt>
                <c:pt idx="236">
                  <c:v>ny% #3:</c:v>
                </c:pt>
                <c:pt idx="237">
                  <c:v>ny% #4:</c:v>
                </c:pt>
                <c:pt idx="238">
                  <c:v>ny% #5:</c:v>
                </c:pt>
                <c:pt idx="239">
                  <c:v>ny% #6:</c:v>
                </c:pt>
                <c:pt idx="240">
                  <c:v>ng'% #1:</c:v>
                </c:pt>
                <c:pt idx="241">
                  <c:v>ng'% #2:</c:v>
                </c:pt>
                <c:pt idx="242">
                  <c:v>ng'% #3:</c:v>
                </c:pt>
                <c:pt idx="243">
                  <c:v>ng'% #4:</c:v>
                </c:pt>
                <c:pt idx="244">
                  <c:v>ng'% #5:</c:v>
                </c:pt>
                <c:pt idx="245">
                  <c:v>ng'% #6:</c:v>
                </c:pt>
                <c:pt idx="246">
                  <c:v>ng'w% #1:</c:v>
                </c:pt>
                <c:pt idx="247">
                  <c:v>ng'w% #2:</c:v>
                </c:pt>
                <c:pt idx="248">
                  <c:v>ng'w% #3:</c:v>
                </c:pt>
                <c:pt idx="249">
                  <c:v>ng'w% #4:</c:v>
                </c:pt>
                <c:pt idx="250">
                  <c:v>ng'w% #5:</c:v>
                </c:pt>
                <c:pt idx="251">
                  <c:v>ng'w% #6:</c:v>
                </c:pt>
                <c:pt idx="252">
                  <c:v>mb% #1:</c:v>
                </c:pt>
                <c:pt idx="253">
                  <c:v>mb% #2:</c:v>
                </c:pt>
                <c:pt idx="254">
                  <c:v>mb% #3:</c:v>
                </c:pt>
                <c:pt idx="255">
                  <c:v>mb% #4:</c:v>
                </c:pt>
                <c:pt idx="256">
                  <c:v>mb% #5:</c:v>
                </c:pt>
                <c:pt idx="257">
                  <c:v>mb% #6:</c:v>
                </c:pt>
                <c:pt idx="258">
                  <c:v>mp% #1:</c:v>
                </c:pt>
                <c:pt idx="259">
                  <c:v>mp% #2:</c:v>
                </c:pt>
                <c:pt idx="260">
                  <c:v>mp% #3:</c:v>
                </c:pt>
                <c:pt idx="261">
                  <c:v>mp% #4:</c:v>
                </c:pt>
                <c:pt idx="262">
                  <c:v>mp% #5:</c:v>
                </c:pt>
                <c:pt idx="263">
                  <c:v>mp% #6:</c:v>
                </c:pt>
                <c:pt idx="264">
                  <c:v>nd% #1:</c:v>
                </c:pt>
                <c:pt idx="265">
                  <c:v>nd% #2:</c:v>
                </c:pt>
                <c:pt idx="266">
                  <c:v>nd% #3:</c:v>
                </c:pt>
                <c:pt idx="267">
                  <c:v>nd% #4:</c:v>
                </c:pt>
                <c:pt idx="268">
                  <c:v>nd% #5:</c:v>
                </c:pt>
                <c:pt idx="269">
                  <c:v>nd% #6:</c:v>
                </c:pt>
                <c:pt idx="270">
                  <c:v>nt% #1:</c:v>
                </c:pt>
                <c:pt idx="271">
                  <c:v>nt% #2:</c:v>
                </c:pt>
                <c:pt idx="272">
                  <c:v>nt% #3:</c:v>
                </c:pt>
                <c:pt idx="273">
                  <c:v>nt% #4:</c:v>
                </c:pt>
                <c:pt idx="274">
                  <c:v>nt% #5:</c:v>
                </c:pt>
                <c:pt idx="275">
                  <c:v>nt% #6:</c:v>
                </c:pt>
                <c:pt idx="276">
                  <c:v>ng% #1:</c:v>
                </c:pt>
                <c:pt idx="277">
                  <c:v>ng% #2:</c:v>
                </c:pt>
                <c:pt idx="278">
                  <c:v>ng% #3:</c:v>
                </c:pt>
                <c:pt idx="279">
                  <c:v>ng% #4:</c:v>
                </c:pt>
                <c:pt idx="280">
                  <c:v>ng% #5:</c:v>
                </c:pt>
                <c:pt idx="281">
                  <c:v>ng% #6:</c:v>
                </c:pt>
                <c:pt idx="282">
                  <c:v>nk% #1:</c:v>
                </c:pt>
                <c:pt idx="283">
                  <c:v>nk% #2:</c:v>
                </c:pt>
                <c:pt idx="284">
                  <c:v>nk% #3:</c:v>
                </c:pt>
                <c:pt idx="285">
                  <c:v>nk% #4:</c:v>
                </c:pt>
                <c:pt idx="286">
                  <c:v>nk% #5:</c:v>
                </c:pt>
                <c:pt idx="287">
                  <c:v>nk% #6:</c:v>
                </c:pt>
                <c:pt idx="288">
                  <c:v>ngw% #1:</c:v>
                </c:pt>
                <c:pt idx="289">
                  <c:v>ngw% #2:</c:v>
                </c:pt>
                <c:pt idx="290">
                  <c:v>ngw% #3:</c:v>
                </c:pt>
                <c:pt idx="291">
                  <c:v>ngw% #4:</c:v>
                </c:pt>
                <c:pt idx="292">
                  <c:v>ngw% #5:</c:v>
                </c:pt>
                <c:pt idx="293">
                  <c:v>ngw% #6:</c:v>
                </c:pt>
                <c:pt idx="294">
                  <c:v>nts% #1:</c:v>
                </c:pt>
                <c:pt idx="295">
                  <c:v>nts% #2:</c:v>
                </c:pt>
                <c:pt idx="296">
                  <c:v>nts% #3:</c:v>
                </c:pt>
                <c:pt idx="297">
                  <c:v>nts% #4:</c:v>
                </c:pt>
                <c:pt idx="298">
                  <c:v>nts% #5:</c:v>
                </c:pt>
                <c:pt idx="299">
                  <c:v>nts% #6:</c:v>
                </c:pt>
                <c:pt idx="300">
                  <c:v>nz% #1:</c:v>
                </c:pt>
                <c:pt idx="301">
                  <c:v>nz% #2:</c:v>
                </c:pt>
                <c:pt idx="302">
                  <c:v>nz% #3:</c:v>
                </c:pt>
                <c:pt idx="303">
                  <c:v>nz% #4:</c:v>
                </c:pt>
                <c:pt idx="304">
                  <c:v>nz% #5:</c:v>
                </c:pt>
                <c:pt idx="305">
                  <c:v>nz% #6:</c:v>
                </c:pt>
                <c:pt idx="306">
                  <c:v>nj% #1:</c:v>
                </c:pt>
                <c:pt idx="307">
                  <c:v>nj% #2:</c:v>
                </c:pt>
                <c:pt idx="308">
                  <c:v>nj% #3:</c:v>
                </c:pt>
                <c:pt idx="309">
                  <c:v>nj% #4:</c:v>
                </c:pt>
                <c:pt idx="310">
                  <c:v>nj% #5:</c:v>
                </c:pt>
                <c:pt idx="311">
                  <c:v>nj% #6:</c:v>
                </c:pt>
                <c:pt idx="312">
                  <c:v>f% #1:</c:v>
                </c:pt>
                <c:pt idx="313">
                  <c:v>f% #2:</c:v>
                </c:pt>
                <c:pt idx="314">
                  <c:v>f% #3:</c:v>
                </c:pt>
                <c:pt idx="315">
                  <c:v>f% #4:</c:v>
                </c:pt>
                <c:pt idx="316">
                  <c:v>f% #5:</c:v>
                </c:pt>
                <c:pt idx="317">
                  <c:v>f% #6:</c:v>
                </c:pt>
                <c:pt idx="318">
                  <c:v>s% #1:</c:v>
                </c:pt>
                <c:pt idx="319">
                  <c:v>s% #2:</c:v>
                </c:pt>
                <c:pt idx="320">
                  <c:v>s% #3:</c:v>
                </c:pt>
                <c:pt idx="321">
                  <c:v>s% #4:</c:v>
                </c:pt>
                <c:pt idx="322">
                  <c:v>s% #5:</c:v>
                </c:pt>
                <c:pt idx="323">
                  <c:v>s% #6:</c:v>
                </c:pt>
                <c:pt idx="324">
                  <c:v>sl% #1:</c:v>
                </c:pt>
                <c:pt idx="325">
                  <c:v>sl% #2:</c:v>
                </c:pt>
                <c:pt idx="326">
                  <c:v>sl% #3:</c:v>
                </c:pt>
                <c:pt idx="327">
                  <c:v>sl% #4:</c:v>
                </c:pt>
                <c:pt idx="328">
                  <c:v>sl% #5:</c:v>
                </c:pt>
                <c:pt idx="329">
                  <c:v>sl% #6:</c:v>
                </c:pt>
                <c:pt idx="330">
                  <c:v>sh% #1:</c:v>
                </c:pt>
                <c:pt idx="331">
                  <c:v>sh% #2:</c:v>
                </c:pt>
                <c:pt idx="332">
                  <c:v>sh% #3:</c:v>
                </c:pt>
                <c:pt idx="333">
                  <c:v>sh% #4:</c:v>
                </c:pt>
                <c:pt idx="334">
                  <c:v>sh% #5:</c:v>
                </c:pt>
                <c:pt idx="335">
                  <c:v>sh% #6:</c:v>
                </c:pt>
                <c:pt idx="336">
                  <c:v>r% #1:</c:v>
                </c:pt>
                <c:pt idx="337">
                  <c:v>r% #2:</c:v>
                </c:pt>
                <c:pt idx="338">
                  <c:v>r% #3:</c:v>
                </c:pt>
                <c:pt idx="339">
                  <c:v>r% #4:</c:v>
                </c:pt>
                <c:pt idx="340">
                  <c:v>r% #5:</c:v>
                </c:pt>
                <c:pt idx="341">
                  <c:v>r% #6:</c:v>
                </c:pt>
                <c:pt idx="342">
                  <c:v>y% #1:</c:v>
                </c:pt>
                <c:pt idx="343">
                  <c:v>y% #2:</c:v>
                </c:pt>
                <c:pt idx="344">
                  <c:v>y% #3:</c:v>
                </c:pt>
                <c:pt idx="345">
                  <c:v>y% #4:</c:v>
                </c:pt>
                <c:pt idx="346">
                  <c:v>y% #5:</c:v>
                </c:pt>
                <c:pt idx="347">
                  <c:v>y% #6:</c:v>
                </c:pt>
                <c:pt idx="348">
                  <c:v>w% #1:</c:v>
                </c:pt>
                <c:pt idx="349">
                  <c:v>w% #2:</c:v>
                </c:pt>
                <c:pt idx="350">
                  <c:v>w% #3:</c:v>
                </c:pt>
                <c:pt idx="351">
                  <c:v>w% #4:</c:v>
                </c:pt>
                <c:pt idx="352">
                  <c:v>w% #5:</c:v>
                </c:pt>
                <c:pt idx="353">
                  <c:v>w% #6:</c:v>
                </c:pt>
              </c:strCache>
            </c:strRef>
          </c:cat>
          <c:val>
            <c:numRef>
              <c:f>Stats_from_Verbs_from_Miller!$J$188:$J$541</c:f>
              <c:numCache>
                <c:formatCode>General</c:formatCode>
                <c:ptCount val="354"/>
                <c:pt idx="0">
                  <c:v>0.782608695652174</c:v>
                </c:pt>
                <c:pt idx="1">
                  <c:v>0.173913043478261</c:v>
                </c:pt>
                <c:pt idx="2">
                  <c:v>0.0434782608695652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0.545454545454545</c:v>
                </c:pt>
                <c:pt idx="7">
                  <c:v>0.363636363636364</c:v>
                </c:pt>
                <c:pt idx="8">
                  <c:v>0.0303030303030303</c:v>
                </c:pt>
                <c:pt idx="9">
                  <c:v>0.0606060606060606</c:v>
                </c:pt>
                <c:pt idx="10">
                  <c:v>0</c:v>
                </c:pt>
                <c:pt idx="11">
                  <c:v>0</c:v>
                </c:pt>
                <c:pt idx="12">
                  <c:v>0.521739130434783</c:v>
                </c:pt>
                <c:pt idx="13">
                  <c:v>0.478260869565217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0.411764705882353</c:v>
                </c:pt>
                <c:pt idx="25">
                  <c:v>0.5</c:v>
                </c:pt>
                <c:pt idx="26">
                  <c:v>0.0588235294117647</c:v>
                </c:pt>
                <c:pt idx="27">
                  <c:v>0.0294117647058824</c:v>
                </c:pt>
                <c:pt idx="28">
                  <c:v>0</c:v>
                </c:pt>
                <c:pt idx="29">
                  <c:v>0</c:v>
                </c:pt>
                <c:pt idx="30">
                  <c:v>0.67741935483871</c:v>
                </c:pt>
                <c:pt idx="31">
                  <c:v>0.290322580645161</c:v>
                </c:pt>
                <c:pt idx="32">
                  <c:v>0.032258064516129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0.461538461538462</c:v>
                </c:pt>
                <c:pt idx="37">
                  <c:v>0.307692307692308</c:v>
                </c:pt>
                <c:pt idx="38">
                  <c:v>0.153846153846154</c:v>
                </c:pt>
                <c:pt idx="39">
                  <c:v>0</c:v>
                </c:pt>
                <c:pt idx="40">
                  <c:v>0</c:v>
                </c:pt>
                <c:pt idx="41">
                  <c:v>0.0769230769230769</c:v>
                </c:pt>
                <c:pt idx="42">
                  <c:v>0.333333333333333</c:v>
                </c:pt>
                <c:pt idx="43">
                  <c:v>0.583333333333333</c:v>
                </c:pt>
                <c:pt idx="44">
                  <c:v>0.0833333333333333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0.583333333333333</c:v>
                </c:pt>
                <c:pt idx="49">
                  <c:v>0.333333333333333</c:v>
                </c:pt>
                <c:pt idx="50">
                  <c:v>0</c:v>
                </c:pt>
                <c:pt idx="51">
                  <c:v>0.0833333333333333</c:v>
                </c:pt>
                <c:pt idx="52">
                  <c:v>0</c:v>
                </c:pt>
                <c:pt idx="53">
                  <c:v>0</c:v>
                </c:pt>
                <c:pt idx="54">
                  <c:v>0.571428571428571</c:v>
                </c:pt>
                <c:pt idx="55">
                  <c:v>0.428571428571429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0.875</c:v>
                </c:pt>
                <c:pt idx="61">
                  <c:v>0.125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0.857142857142857</c:v>
                </c:pt>
                <c:pt idx="67">
                  <c:v>0.142857142857143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0.857142857142857</c:v>
                </c:pt>
                <c:pt idx="73">
                  <c:v>0.107142857142857</c:v>
                </c:pt>
                <c:pt idx="74">
                  <c:v>0.0357142857142857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0.25</c:v>
                </c:pt>
                <c:pt idx="79">
                  <c:v>0.75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0.833333333333333</c:v>
                </c:pt>
                <c:pt idx="85">
                  <c:v>0.111111111111111</c:v>
                </c:pt>
                <c:pt idx="86">
                  <c:v>0</c:v>
                </c:pt>
                <c:pt idx="87">
                  <c:v>0.0555555555555556</c:v>
                </c:pt>
                <c:pt idx="88">
                  <c:v>0</c:v>
                </c:pt>
                <c:pt idx="89">
                  <c:v>0</c:v>
                </c:pt>
                <c:pt idx="90">
                  <c:v>0.647058823529412</c:v>
                </c:pt>
                <c:pt idx="91">
                  <c:v>0.352941176470588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0.547619047619048</c:v>
                </c:pt>
                <c:pt idx="97">
                  <c:v>0.380952380952381</c:v>
                </c:pt>
                <c:pt idx="98">
                  <c:v>0.0476190476190476</c:v>
                </c:pt>
                <c:pt idx="99">
                  <c:v>0.0238095238095238</c:v>
                </c:pt>
                <c:pt idx="100">
                  <c:v>0</c:v>
                </c:pt>
                <c:pt idx="101">
                  <c:v>0</c:v>
                </c:pt>
                <c:pt idx="102">
                  <c:v>0.391304347826087</c:v>
                </c:pt>
                <c:pt idx="103">
                  <c:v>0.434782608695652</c:v>
                </c:pt>
                <c:pt idx="104">
                  <c:v>0.130434782608696</c:v>
                </c:pt>
                <c:pt idx="105">
                  <c:v>0.0217391304347826</c:v>
                </c:pt>
                <c:pt idx="106">
                  <c:v>0.0217391304347826</c:v>
                </c:pt>
                <c:pt idx="107">
                  <c:v>0</c:v>
                </c:pt>
                <c:pt idx="108">
                  <c:v>0.275862068965517</c:v>
                </c:pt>
                <c:pt idx="109">
                  <c:v>0.620689655172414</c:v>
                </c:pt>
                <c:pt idx="110">
                  <c:v>0.103448275862069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0.411764705882353</c:v>
                </c:pt>
                <c:pt idx="115">
                  <c:v>0.470588235294118</c:v>
                </c:pt>
                <c:pt idx="116">
                  <c:v>0.117647058823529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0.430555555555556</c:v>
                </c:pt>
                <c:pt idx="121">
                  <c:v>0.416666666666667</c:v>
                </c:pt>
                <c:pt idx="122">
                  <c:v>0.138888888888889</c:v>
                </c:pt>
                <c:pt idx="123">
                  <c:v>0.0138888888888889</c:v>
                </c:pt>
                <c:pt idx="124">
                  <c:v>0</c:v>
                </c:pt>
                <c:pt idx="125">
                  <c:v>0</c:v>
                </c:pt>
                <c:pt idx="126">
                  <c:v>0.53125</c:v>
                </c:pt>
                <c:pt idx="127">
                  <c:v>0.46875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0.785714285714286</c:v>
                </c:pt>
                <c:pt idx="133">
                  <c:v>0.178571428571429</c:v>
                </c:pt>
                <c:pt idx="134">
                  <c:v>0</c:v>
                </c:pt>
                <c:pt idx="135">
                  <c:v>0.0357142857142857</c:v>
                </c:pt>
                <c:pt idx="136">
                  <c:v>0</c:v>
                </c:pt>
                <c:pt idx="137">
                  <c:v>0</c:v>
                </c:pt>
                <c:pt idx="138">
                  <c:v>0.341176470588235</c:v>
                </c:pt>
                <c:pt idx="139">
                  <c:v>0.447058823529412</c:v>
                </c:pt>
                <c:pt idx="140">
                  <c:v>0.141176470588235</c:v>
                </c:pt>
                <c:pt idx="141">
                  <c:v>0.0588235294117647</c:v>
                </c:pt>
                <c:pt idx="142">
                  <c:v>0.0117647058823529</c:v>
                </c:pt>
                <c:pt idx="143">
                  <c:v>0</c:v>
                </c:pt>
                <c:pt idx="144">
                  <c:v>0.419354838709678</c:v>
                </c:pt>
                <c:pt idx="145">
                  <c:v>0.387096774193548</c:v>
                </c:pt>
                <c:pt idx="146">
                  <c:v>0.129032258064516</c:v>
                </c:pt>
                <c:pt idx="147">
                  <c:v>0.032258064516129</c:v>
                </c:pt>
                <c:pt idx="148">
                  <c:v>0.032258064516129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0.357142857142857</c:v>
                </c:pt>
                <c:pt idx="157">
                  <c:v>0.357142857142857</c:v>
                </c:pt>
                <c:pt idx="158">
                  <c:v>0.25</c:v>
                </c:pt>
                <c:pt idx="159">
                  <c:v>0.0357142857142857</c:v>
                </c:pt>
                <c:pt idx="160">
                  <c:v>0</c:v>
                </c:pt>
                <c:pt idx="161">
                  <c:v>0</c:v>
                </c:pt>
                <c:pt idx="162">
                  <c:v>0.5</c:v>
                </c:pt>
                <c:pt idx="163">
                  <c:v>0.25</c:v>
                </c:pt>
                <c:pt idx="164">
                  <c:v>0.25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0.25</c:v>
                </c:pt>
                <c:pt idx="169">
                  <c:v>0.75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0.777777777777778</c:v>
                </c:pt>
                <c:pt idx="175">
                  <c:v>0.222222222222222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0.5</c:v>
                </c:pt>
                <c:pt idx="181">
                  <c:v>0.333333333333333</c:v>
                </c:pt>
                <c:pt idx="182">
                  <c:v>0.166666666666667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0.533333333333333</c:v>
                </c:pt>
                <c:pt idx="187">
                  <c:v>0.4</c:v>
                </c:pt>
                <c:pt idx="188">
                  <c:v>0</c:v>
                </c:pt>
                <c:pt idx="189">
                  <c:v>0.0666666666666667</c:v>
                </c:pt>
                <c:pt idx="190">
                  <c:v>0</c:v>
                </c:pt>
                <c:pt idx="191">
                  <c:v>0</c:v>
                </c:pt>
                <c:pt idx="192">
                  <c:v>0.411764705882353</c:v>
                </c:pt>
                <c:pt idx="193">
                  <c:v>0.529411764705882</c:v>
                </c:pt>
                <c:pt idx="194">
                  <c:v>0.0588235294117647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0.714285714285714</c:v>
                </c:pt>
                <c:pt idx="205">
                  <c:v>0.142857142857143</c:v>
                </c:pt>
                <c:pt idx="206">
                  <c:v>0.142857142857143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0.35</c:v>
                </c:pt>
                <c:pt idx="211">
                  <c:v>0.35</c:v>
                </c:pt>
                <c:pt idx="212">
                  <c:v>0.3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0.8125</c:v>
                </c:pt>
                <c:pt idx="217">
                  <c:v>0.125</c:v>
                </c:pt>
                <c:pt idx="218">
                  <c:v>0.0625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0.454545454545455</c:v>
                </c:pt>
                <c:pt idx="223">
                  <c:v>0.454545454545455</c:v>
                </c:pt>
                <c:pt idx="224">
                  <c:v>0.0909090909090909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0.9375</c:v>
                </c:pt>
                <c:pt idx="229">
                  <c:v>0.0625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0.471698113207547</c:v>
                </c:pt>
                <c:pt idx="235">
                  <c:v>0.339622641509434</c:v>
                </c:pt>
                <c:pt idx="236">
                  <c:v>0.188679245283019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0.28125</c:v>
                </c:pt>
                <c:pt idx="241">
                  <c:v>0.28125</c:v>
                </c:pt>
                <c:pt idx="242">
                  <c:v>0.28125</c:v>
                </c:pt>
                <c:pt idx="243">
                  <c:v>0.125</c:v>
                </c:pt>
                <c:pt idx="244">
                  <c:v>0.03125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0.6</c:v>
                </c:pt>
                <c:pt idx="260">
                  <c:v>0.2</c:v>
                </c:pt>
                <c:pt idx="261">
                  <c:v>0</c:v>
                </c:pt>
                <c:pt idx="262">
                  <c:v>0.2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0.0714285714285714</c:v>
                </c:pt>
                <c:pt idx="271">
                  <c:v>0.714285714285714</c:v>
                </c:pt>
                <c:pt idx="272">
                  <c:v>0.214285714285714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0.04</c:v>
                </c:pt>
                <c:pt idx="283">
                  <c:v>0.6</c:v>
                </c:pt>
                <c:pt idx="284">
                  <c:v>0.2</c:v>
                </c:pt>
                <c:pt idx="285">
                  <c:v>0.16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0.5</c:v>
                </c:pt>
                <c:pt idx="308">
                  <c:v>0.25</c:v>
                </c:pt>
                <c:pt idx="309">
                  <c:v>0.25</c:v>
                </c:pt>
                <c:pt idx="310">
                  <c:v>0</c:v>
                </c:pt>
                <c:pt idx="311">
                  <c:v>0</c:v>
                </c:pt>
                <c:pt idx="312">
                  <c:v>0.142857142857143</c:v>
                </c:pt>
                <c:pt idx="313">
                  <c:v>0.714285714285714</c:v>
                </c:pt>
                <c:pt idx="314">
                  <c:v>0.142857142857143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0.295454545454546</c:v>
                </c:pt>
                <c:pt idx="319">
                  <c:v>0.613636363636364</c:v>
                </c:pt>
                <c:pt idx="320">
                  <c:v>0.0909090909090909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0.45</c:v>
                </c:pt>
                <c:pt idx="325">
                  <c:v>0.55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0.307692307692308</c:v>
                </c:pt>
                <c:pt idx="331">
                  <c:v>0.5</c:v>
                </c:pt>
                <c:pt idx="332">
                  <c:v>0.153846153846154</c:v>
                </c:pt>
                <c:pt idx="333">
                  <c:v>0.0384615384615385</c:v>
                </c:pt>
                <c:pt idx="334">
                  <c:v>0</c:v>
                </c:pt>
                <c:pt idx="335">
                  <c:v>0</c:v>
                </c:pt>
                <c:pt idx="336">
                  <c:v>0.142857142857143</c:v>
                </c:pt>
                <c:pt idx="337">
                  <c:v>0.506493506493506</c:v>
                </c:pt>
                <c:pt idx="338">
                  <c:v>0.285714285714286</c:v>
                </c:pt>
                <c:pt idx="339">
                  <c:v>0.0649350649350649</c:v>
                </c:pt>
                <c:pt idx="340">
                  <c:v>0</c:v>
                </c:pt>
                <c:pt idx="341">
                  <c:v>0</c:v>
                </c:pt>
                <c:pt idx="342">
                  <c:v>0.235294117647059</c:v>
                </c:pt>
                <c:pt idx="343">
                  <c:v>0.294117647058824</c:v>
                </c:pt>
                <c:pt idx="344">
                  <c:v>0.235294117647059</c:v>
                </c:pt>
                <c:pt idx="345">
                  <c:v>0.176470588235294</c:v>
                </c:pt>
                <c:pt idx="346">
                  <c:v>0.0588235294117647</c:v>
                </c:pt>
                <c:pt idx="347">
                  <c:v>0</c:v>
                </c:pt>
                <c:pt idx="348">
                  <c:v>0.4</c:v>
                </c:pt>
                <c:pt idx="349">
                  <c:v>0.52</c:v>
                </c:pt>
                <c:pt idx="350">
                  <c:v>0.04</c:v>
                </c:pt>
                <c:pt idx="351">
                  <c:v>0.04</c:v>
                </c:pt>
                <c:pt idx="352">
                  <c:v>0</c:v>
                </c:pt>
                <c:pt idx="353">
                  <c:v>0</c:v>
                </c:pt>
              </c:numCache>
            </c:numRef>
          </c:val>
        </c:ser>
        <c:gapWidth val="100"/>
        <c:overlap val="0"/>
        <c:axId val="36528793"/>
        <c:axId val="70740968"/>
      </c:barChart>
      <c:catAx>
        <c:axId val="365287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740968"/>
        <c:crosses val="autoZero"/>
        <c:auto val="1"/>
        <c:lblAlgn val="ctr"/>
        <c:lblOffset val="100"/>
        <c:noMultiLvlLbl val="0"/>
      </c:catAx>
      <c:valAx>
        <c:axId val="70740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528793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Stats_from_Verbs_from_Miller!$X$196</c:f>
              <c:strCache>
                <c:ptCount val="1"/>
                <c:pt idx="0">
                  <c:v>Syllable #1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Stats_from_Verbs_from_Miller!$W$197:$W$200</c:f>
              <c:strCache>
                <c:ptCount val="4"/>
                <c:pt idx="0">
                  <c:v>Glottalized Clicks</c:v>
                </c:pt>
                <c:pt idx="1">
                  <c:v>Tenuis clicks</c:v>
                </c:pt>
                <c:pt idx="2">
                  <c:v>Aspirated clicks</c:v>
                </c:pt>
                <c:pt idx="3">
                  <c:v>Nasalized clicks</c:v>
                </c:pt>
              </c:strCache>
            </c:strRef>
          </c:cat>
          <c:val>
            <c:numRef>
              <c:f>Stats_from_Verbs_from_Miller!$X$197:$X$200</c:f>
              <c:numCache>
                <c:formatCode>General</c:formatCode>
                <c:ptCount val="4"/>
                <c:pt idx="0">
                  <c:v>1.90823051413793</c:v>
                </c:pt>
                <c:pt idx="1">
                  <c:v>1.98771929824561</c:v>
                </c:pt>
                <c:pt idx="2">
                  <c:v>2.21890119684237</c:v>
                </c:pt>
                <c:pt idx="3">
                  <c:v>2.25657467532467</c:v>
                </c:pt>
              </c:numCache>
            </c:numRef>
          </c:val>
        </c:ser>
        <c:ser>
          <c:idx val="1"/>
          <c:order val="1"/>
          <c:tx>
            <c:strRef>
              <c:f>Stats_from_Verbs_from_Miller!$Y$196</c:f>
              <c:strCache>
                <c:ptCount val="1"/>
                <c:pt idx="0">
                  <c:v>Syllable #2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Stats_from_Verbs_from_Miller!$W$197:$W$200</c:f>
              <c:strCache>
                <c:ptCount val="4"/>
                <c:pt idx="0">
                  <c:v>Glottalized Clicks</c:v>
                </c:pt>
                <c:pt idx="1">
                  <c:v>Tenuis clicks</c:v>
                </c:pt>
                <c:pt idx="2">
                  <c:v>Aspirated clicks</c:v>
                </c:pt>
                <c:pt idx="3">
                  <c:v>Nasalized clicks</c:v>
                </c:pt>
              </c:strCache>
            </c:strRef>
          </c:cat>
          <c:val>
            <c:numRef>
              <c:f>Stats_from_Verbs_from_Miller!$Y$197:$Y$200</c:f>
              <c:numCache>
                <c:formatCode>General</c:formatCode>
                <c:ptCount val="4"/>
                <c:pt idx="0">
                  <c:v>0.936266306188053</c:v>
                </c:pt>
                <c:pt idx="1">
                  <c:v>0.769298245614035</c:v>
                </c:pt>
                <c:pt idx="2">
                  <c:v>0.631997495968085</c:v>
                </c:pt>
                <c:pt idx="3">
                  <c:v>0.399837662337663</c:v>
                </c:pt>
              </c:numCache>
            </c:numRef>
          </c:val>
        </c:ser>
        <c:gapWidth val="100"/>
        <c:overlap val="0"/>
        <c:axId val="38517312"/>
        <c:axId val="27908882"/>
      </c:barChart>
      <c:catAx>
        <c:axId val="3851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908882"/>
        <c:crosses val="autoZero"/>
        <c:auto val="1"/>
        <c:lblAlgn val="ctr"/>
        <c:lblOffset val="100"/>
        <c:noMultiLvlLbl val="0"/>
      </c:catAx>
      <c:valAx>
        <c:axId val="279088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51731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Stats_from_Verbs_from_Miller!$I$50</c:f>
              <c:strCache>
                <c:ptCount val="1"/>
                <c:pt idx="0">
                  <c:v>Nouns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Stats_from_Verbs_from_Miller!$H$51:$H$112</c:f>
              <c:strCache>
                <c:ptCount val="62"/>
                <c:pt idx="0">
                  <c:v>ng'w</c:v>
                </c:pt>
                <c:pt idx="1">
                  <c:v>bb</c:v>
                </c:pt>
                <c:pt idx="2">
                  <c:v>ngw</c:v>
                </c:pt>
                <c:pt idx="3">
                  <c:v>mp</c:v>
                </c:pt>
                <c:pt idx="4">
                  <c:v>ng'</c:v>
                </c:pt>
                <c:pt idx="5">
                  <c:v>nts</c:v>
                </c:pt>
                <c:pt idx="6">
                  <c:v>tsh</c:v>
                </c:pt>
                <c:pt idx="7">
                  <c:v>gw</c:v>
                </c:pt>
                <c:pt idx="8">
                  <c:v>ny</c:v>
                </c:pt>
                <c:pt idx="9">
                  <c:v>nt</c:v>
                </c:pt>
                <c:pt idx="10">
                  <c:v>nj</c:v>
                </c:pt>
                <c:pt idx="11">
                  <c:v>nk</c:v>
                </c:pt>
                <c:pt idx="12">
                  <c:v>j</c:v>
                </c:pt>
                <c:pt idx="13">
                  <c:v>khw</c:v>
                </c:pt>
                <c:pt idx="14">
                  <c:v>nz</c:v>
                </c:pt>
                <c:pt idx="15">
                  <c:v>c</c:v>
                </c:pt>
                <c:pt idx="16">
                  <c:v>ch</c:v>
                </c:pt>
                <c:pt idx="17">
                  <c:v>z</c:v>
                </c:pt>
                <c:pt idx="18">
                  <c:v>z</c:v>
                </c:pt>
                <c:pt idx="19">
                  <c:v>ts</c:v>
                </c:pt>
                <c:pt idx="20">
                  <c:v>f</c:v>
                </c:pt>
                <c:pt idx="21">
                  <c:v>ggw</c:v>
                </c:pt>
                <c:pt idx="22">
                  <c:v>nq</c:v>
                </c:pt>
                <c:pt idx="23">
                  <c:v>nx</c:v>
                </c:pt>
                <c:pt idx="24">
                  <c:v>tl</c:v>
                </c:pt>
                <c:pt idx="25">
                  <c:v>nc</c:v>
                </c:pt>
                <c:pt idx="26">
                  <c:v>jj</c:v>
                </c:pt>
                <c:pt idx="27">
                  <c:v>tlh</c:v>
                </c:pt>
                <c:pt idx="28">
                  <c:v>xh</c:v>
                </c:pt>
                <c:pt idx="29">
                  <c:v>tc</c:v>
                </c:pt>
                <c:pt idx="30">
                  <c:v>x</c:v>
                </c:pt>
                <c:pt idx="31">
                  <c:v>tch</c:v>
                </c:pt>
                <c:pt idx="32">
                  <c:v>xx</c:v>
                </c:pt>
                <c:pt idx="33">
                  <c:v>q</c:v>
                </c:pt>
                <c:pt idx="34">
                  <c:v>sl</c:v>
                </c:pt>
                <c:pt idx="35">
                  <c:v>qh</c:v>
                </c:pt>
                <c:pt idx="36">
                  <c:v>cc</c:v>
                </c:pt>
                <c:pt idx="37">
                  <c:v>ph</c:v>
                </c:pt>
                <c:pt idx="38">
                  <c:v>mb</c:v>
                </c:pt>
                <c:pt idx="39">
                  <c:v>th</c:v>
                </c:pt>
                <c:pt idx="40">
                  <c:v>y</c:v>
                </c:pt>
                <c:pt idx="41">
                  <c:v>kw</c:v>
                </c:pt>
                <c:pt idx="42">
                  <c:v>dl</c:v>
                </c:pt>
                <c:pt idx="43">
                  <c:v>sh</c:v>
                </c:pt>
                <c:pt idx="44">
                  <c:v>w</c:v>
                </c:pt>
                <c:pt idx="45">
                  <c:v>qq</c:v>
                </c:pt>
                <c:pt idx="46">
                  <c:v>nd</c:v>
                </c:pt>
                <c:pt idx="47">
                  <c:v>kh</c:v>
                </c:pt>
                <c:pt idx="48">
                  <c:v>gg</c:v>
                </c:pt>
                <c:pt idx="49">
                  <c:v>d</c:v>
                </c:pt>
                <c:pt idx="50">
                  <c:v>zz</c:v>
                </c:pt>
                <c:pt idx="51">
                  <c:v>n</c:v>
                </c:pt>
                <c:pt idx="52">
                  <c:v>b</c:v>
                </c:pt>
                <c:pt idx="53">
                  <c:v>p</c:v>
                </c:pt>
                <c:pt idx="54">
                  <c:v>ng</c:v>
                </c:pt>
                <c:pt idx="55">
                  <c:v>g</c:v>
                </c:pt>
                <c:pt idx="56">
                  <c:v>s</c:v>
                </c:pt>
                <c:pt idx="57">
                  <c:v>k</c:v>
                </c:pt>
                <c:pt idx="58">
                  <c:v>t</c:v>
                </c:pt>
                <c:pt idx="59">
                  <c:v>h</c:v>
                </c:pt>
                <c:pt idx="60">
                  <c:v>m</c:v>
                </c:pt>
                <c:pt idx="61">
                  <c:v>r</c:v>
                </c:pt>
              </c:strCache>
            </c:strRef>
          </c:cat>
          <c:val>
            <c:numRef>
              <c:f>Stats_from_Verbs_from_Miller!$I$51:$I$112</c:f>
              <c:numCache>
                <c:formatCode>General</c:formatCode>
                <c:ptCount val="62"/>
                <c:pt idx="0">
                  <c:v>0.02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0.17</c:v>
                </c:pt>
                <c:pt idx="5">
                  <c:v>0.17</c:v>
                </c:pt>
                <c:pt idx="6">
                  <c:v>0</c:v>
                </c:pt>
                <c:pt idx="7">
                  <c:v>0.21</c:v>
                </c:pt>
                <c:pt idx="8">
                  <c:v>0.21</c:v>
                </c:pt>
                <c:pt idx="9">
                  <c:v>0.2</c:v>
                </c:pt>
                <c:pt idx="10">
                  <c:v>0.17</c:v>
                </c:pt>
                <c:pt idx="11">
                  <c:v>0.18</c:v>
                </c:pt>
                <c:pt idx="12">
                  <c:v>0.3</c:v>
                </c:pt>
                <c:pt idx="13">
                  <c:v>0.2</c:v>
                </c:pt>
                <c:pt idx="14">
                  <c:v>0.36</c:v>
                </c:pt>
                <c:pt idx="15">
                  <c:v>0.13</c:v>
                </c:pt>
                <c:pt idx="16">
                  <c:v>0.13</c:v>
                </c:pt>
                <c:pt idx="17">
                  <c:v>0.28</c:v>
                </c:pt>
                <c:pt idx="18">
                  <c:v>0.28</c:v>
                </c:pt>
                <c:pt idx="19">
                  <c:v>0.21</c:v>
                </c:pt>
                <c:pt idx="20">
                  <c:v>0.3</c:v>
                </c:pt>
                <c:pt idx="21">
                  <c:v>0.13</c:v>
                </c:pt>
                <c:pt idx="22">
                  <c:v>0.18</c:v>
                </c:pt>
                <c:pt idx="23">
                  <c:v>0.05</c:v>
                </c:pt>
                <c:pt idx="24">
                  <c:v>0.12</c:v>
                </c:pt>
                <c:pt idx="25">
                  <c:v>0.13</c:v>
                </c:pt>
                <c:pt idx="26">
                  <c:v>0.31</c:v>
                </c:pt>
                <c:pt idx="27">
                  <c:v>0.17</c:v>
                </c:pt>
                <c:pt idx="28">
                  <c:v>0.18</c:v>
                </c:pt>
                <c:pt idx="29">
                  <c:v>0.43</c:v>
                </c:pt>
                <c:pt idx="30">
                  <c:v>0.31</c:v>
                </c:pt>
                <c:pt idx="31">
                  <c:v>0.3</c:v>
                </c:pt>
                <c:pt idx="32">
                  <c:v>0.23</c:v>
                </c:pt>
                <c:pt idx="33">
                  <c:v>0.33</c:v>
                </c:pt>
                <c:pt idx="34">
                  <c:v>0.38</c:v>
                </c:pt>
                <c:pt idx="35">
                  <c:v>0.28</c:v>
                </c:pt>
                <c:pt idx="36">
                  <c:v>0.48</c:v>
                </c:pt>
                <c:pt idx="37">
                  <c:v>0.36</c:v>
                </c:pt>
                <c:pt idx="38">
                  <c:v>1.31</c:v>
                </c:pt>
                <c:pt idx="39">
                  <c:v>0.56</c:v>
                </c:pt>
                <c:pt idx="40">
                  <c:v>1.11</c:v>
                </c:pt>
                <c:pt idx="41">
                  <c:v>0.74</c:v>
                </c:pt>
                <c:pt idx="42">
                  <c:v>0.71</c:v>
                </c:pt>
                <c:pt idx="43">
                  <c:v>0.89</c:v>
                </c:pt>
                <c:pt idx="44">
                  <c:v>0.96</c:v>
                </c:pt>
                <c:pt idx="45">
                  <c:v>0.68</c:v>
                </c:pt>
                <c:pt idx="46">
                  <c:v>1.37</c:v>
                </c:pt>
                <c:pt idx="47">
                  <c:v>0.94</c:v>
                </c:pt>
                <c:pt idx="48">
                  <c:v>0.88</c:v>
                </c:pt>
                <c:pt idx="49">
                  <c:v>1.64</c:v>
                </c:pt>
                <c:pt idx="50">
                  <c:v>1.24</c:v>
                </c:pt>
                <c:pt idx="51">
                  <c:v>1.49</c:v>
                </c:pt>
                <c:pt idx="52">
                  <c:v>1.27</c:v>
                </c:pt>
                <c:pt idx="53">
                  <c:v>1.19</c:v>
                </c:pt>
                <c:pt idx="54">
                  <c:v>2.1</c:v>
                </c:pt>
                <c:pt idx="55">
                  <c:v>2.05</c:v>
                </c:pt>
                <c:pt idx="56">
                  <c:v>2.18</c:v>
                </c:pt>
                <c:pt idx="57">
                  <c:v>1.69</c:v>
                </c:pt>
                <c:pt idx="58">
                  <c:v>2.22</c:v>
                </c:pt>
                <c:pt idx="59">
                  <c:v>2</c:v>
                </c:pt>
                <c:pt idx="60">
                  <c:v>3.85</c:v>
                </c:pt>
                <c:pt idx="61">
                  <c:v>6.36</c:v>
                </c:pt>
              </c:numCache>
            </c:numRef>
          </c:val>
        </c:ser>
        <c:ser>
          <c:idx val="1"/>
          <c:order val="1"/>
          <c:tx>
            <c:strRef>
              <c:f>Stats_from_Verbs_from_Miller!$J$50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Stats_from_Verbs_from_Miller!$H$51:$H$112</c:f>
              <c:strCache>
                <c:ptCount val="62"/>
                <c:pt idx="0">
                  <c:v>ng'w</c:v>
                </c:pt>
                <c:pt idx="1">
                  <c:v>bb</c:v>
                </c:pt>
                <c:pt idx="2">
                  <c:v>ngw</c:v>
                </c:pt>
                <c:pt idx="3">
                  <c:v>mp</c:v>
                </c:pt>
                <c:pt idx="4">
                  <c:v>ng'</c:v>
                </c:pt>
                <c:pt idx="5">
                  <c:v>nts</c:v>
                </c:pt>
                <c:pt idx="6">
                  <c:v>tsh</c:v>
                </c:pt>
                <c:pt idx="7">
                  <c:v>gw</c:v>
                </c:pt>
                <c:pt idx="8">
                  <c:v>ny</c:v>
                </c:pt>
                <c:pt idx="9">
                  <c:v>nt</c:v>
                </c:pt>
                <c:pt idx="10">
                  <c:v>nj</c:v>
                </c:pt>
                <c:pt idx="11">
                  <c:v>nk</c:v>
                </c:pt>
                <c:pt idx="12">
                  <c:v>j</c:v>
                </c:pt>
                <c:pt idx="13">
                  <c:v>khw</c:v>
                </c:pt>
                <c:pt idx="14">
                  <c:v>nz</c:v>
                </c:pt>
                <c:pt idx="15">
                  <c:v>c</c:v>
                </c:pt>
                <c:pt idx="16">
                  <c:v>ch</c:v>
                </c:pt>
                <c:pt idx="17">
                  <c:v>z</c:v>
                </c:pt>
                <c:pt idx="18">
                  <c:v>z</c:v>
                </c:pt>
                <c:pt idx="19">
                  <c:v>ts</c:v>
                </c:pt>
                <c:pt idx="20">
                  <c:v>f</c:v>
                </c:pt>
                <c:pt idx="21">
                  <c:v>ggw</c:v>
                </c:pt>
                <c:pt idx="22">
                  <c:v>nq</c:v>
                </c:pt>
                <c:pt idx="23">
                  <c:v>nx</c:v>
                </c:pt>
                <c:pt idx="24">
                  <c:v>tl</c:v>
                </c:pt>
                <c:pt idx="25">
                  <c:v>nc</c:v>
                </c:pt>
                <c:pt idx="26">
                  <c:v>jj</c:v>
                </c:pt>
                <c:pt idx="27">
                  <c:v>tlh</c:v>
                </c:pt>
                <c:pt idx="28">
                  <c:v>xh</c:v>
                </c:pt>
                <c:pt idx="29">
                  <c:v>tc</c:v>
                </c:pt>
                <c:pt idx="30">
                  <c:v>x</c:v>
                </c:pt>
                <c:pt idx="31">
                  <c:v>tch</c:v>
                </c:pt>
                <c:pt idx="32">
                  <c:v>xx</c:v>
                </c:pt>
                <c:pt idx="33">
                  <c:v>q</c:v>
                </c:pt>
                <c:pt idx="34">
                  <c:v>sl</c:v>
                </c:pt>
                <c:pt idx="35">
                  <c:v>qh</c:v>
                </c:pt>
                <c:pt idx="36">
                  <c:v>cc</c:v>
                </c:pt>
                <c:pt idx="37">
                  <c:v>ph</c:v>
                </c:pt>
                <c:pt idx="38">
                  <c:v>mb</c:v>
                </c:pt>
                <c:pt idx="39">
                  <c:v>th</c:v>
                </c:pt>
                <c:pt idx="40">
                  <c:v>y</c:v>
                </c:pt>
                <c:pt idx="41">
                  <c:v>kw</c:v>
                </c:pt>
                <c:pt idx="42">
                  <c:v>dl</c:v>
                </c:pt>
                <c:pt idx="43">
                  <c:v>sh</c:v>
                </c:pt>
                <c:pt idx="44">
                  <c:v>w</c:v>
                </c:pt>
                <c:pt idx="45">
                  <c:v>qq</c:v>
                </c:pt>
                <c:pt idx="46">
                  <c:v>nd</c:v>
                </c:pt>
                <c:pt idx="47">
                  <c:v>kh</c:v>
                </c:pt>
                <c:pt idx="48">
                  <c:v>gg</c:v>
                </c:pt>
                <c:pt idx="49">
                  <c:v>d</c:v>
                </c:pt>
                <c:pt idx="50">
                  <c:v>zz</c:v>
                </c:pt>
                <c:pt idx="51">
                  <c:v>n</c:v>
                </c:pt>
                <c:pt idx="52">
                  <c:v>b</c:v>
                </c:pt>
                <c:pt idx="53">
                  <c:v>p</c:v>
                </c:pt>
                <c:pt idx="54">
                  <c:v>ng</c:v>
                </c:pt>
                <c:pt idx="55">
                  <c:v>g</c:v>
                </c:pt>
                <c:pt idx="56">
                  <c:v>s</c:v>
                </c:pt>
                <c:pt idx="57">
                  <c:v>k</c:v>
                </c:pt>
                <c:pt idx="58">
                  <c:v>t</c:v>
                </c:pt>
                <c:pt idx="59">
                  <c:v>h</c:v>
                </c:pt>
                <c:pt idx="60">
                  <c:v>m</c:v>
                </c:pt>
                <c:pt idx="61">
                  <c:v>r</c:v>
                </c:pt>
              </c:strCache>
            </c:strRef>
          </c:cat>
          <c:val>
            <c:numRef>
              <c:f>Stats_from_Verbs_from_Miller!$J$51:$J$112</c:f>
              <c:numCache>
                <c:formatCode>General</c:formatCode>
                <c:ptCount val="62"/>
                <c:pt idx="0">
                  <c:v>0</c:v>
                </c:pt>
                <c:pt idx="1">
                  <c:v>0.07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0.22</c:v>
                </c:pt>
                <c:pt idx="7">
                  <c:v>0.04</c:v>
                </c:pt>
                <c:pt idx="8">
                  <c:v>0.04</c:v>
                </c:pt>
                <c:pt idx="9">
                  <c:v>0.07</c:v>
                </c:pt>
                <c:pt idx="10">
                  <c:v>0.15</c:v>
                </c:pt>
                <c:pt idx="11">
                  <c:v>0.15</c:v>
                </c:pt>
                <c:pt idx="12">
                  <c:v>0.04</c:v>
                </c:pt>
                <c:pt idx="13">
                  <c:v>0.15</c:v>
                </c:pt>
                <c:pt idx="14">
                  <c:v>0</c:v>
                </c:pt>
                <c:pt idx="15">
                  <c:v>0.25</c:v>
                </c:pt>
                <c:pt idx="16">
                  <c:v>0.29</c:v>
                </c:pt>
                <c:pt idx="17">
                  <c:v>0.15</c:v>
                </c:pt>
                <c:pt idx="18">
                  <c:v>0.15</c:v>
                </c:pt>
                <c:pt idx="19">
                  <c:v>0.33</c:v>
                </c:pt>
                <c:pt idx="20">
                  <c:v>0.25</c:v>
                </c:pt>
                <c:pt idx="21">
                  <c:v>0.44</c:v>
                </c:pt>
                <c:pt idx="22">
                  <c:v>0.4</c:v>
                </c:pt>
                <c:pt idx="23">
                  <c:v>0.58</c:v>
                </c:pt>
                <c:pt idx="24">
                  <c:v>0.54</c:v>
                </c:pt>
                <c:pt idx="25">
                  <c:v>0.58</c:v>
                </c:pt>
                <c:pt idx="26">
                  <c:v>0.47</c:v>
                </c:pt>
                <c:pt idx="27">
                  <c:v>0.62</c:v>
                </c:pt>
                <c:pt idx="28">
                  <c:v>0.62</c:v>
                </c:pt>
                <c:pt idx="29">
                  <c:v>0.51</c:v>
                </c:pt>
                <c:pt idx="30">
                  <c:v>0.65</c:v>
                </c:pt>
                <c:pt idx="31">
                  <c:v>0.73</c:v>
                </c:pt>
                <c:pt idx="32">
                  <c:v>0.83</c:v>
                </c:pt>
                <c:pt idx="33">
                  <c:v>0.76</c:v>
                </c:pt>
                <c:pt idx="34">
                  <c:v>0.73</c:v>
                </c:pt>
                <c:pt idx="35">
                  <c:v>1.02</c:v>
                </c:pt>
                <c:pt idx="36">
                  <c:v>0.83</c:v>
                </c:pt>
                <c:pt idx="37">
                  <c:v>1.05</c:v>
                </c:pt>
                <c:pt idx="38">
                  <c:v>0.18</c:v>
                </c:pt>
                <c:pt idx="39">
                  <c:v>1.16</c:v>
                </c:pt>
                <c:pt idx="40">
                  <c:v>0.62</c:v>
                </c:pt>
                <c:pt idx="41">
                  <c:v>1.02</c:v>
                </c:pt>
                <c:pt idx="42">
                  <c:v>1.12</c:v>
                </c:pt>
                <c:pt idx="43">
                  <c:v>0.94</c:v>
                </c:pt>
                <c:pt idx="44">
                  <c:v>0.91</c:v>
                </c:pt>
                <c:pt idx="45">
                  <c:v>1.2</c:v>
                </c:pt>
                <c:pt idx="46">
                  <c:v>0.51</c:v>
                </c:pt>
                <c:pt idx="47">
                  <c:v>1.12</c:v>
                </c:pt>
                <c:pt idx="48">
                  <c:v>1.31</c:v>
                </c:pt>
                <c:pt idx="49">
                  <c:v>0.62</c:v>
                </c:pt>
                <c:pt idx="50">
                  <c:v>1.23</c:v>
                </c:pt>
                <c:pt idx="51">
                  <c:v>1.16</c:v>
                </c:pt>
                <c:pt idx="52">
                  <c:v>1.52</c:v>
                </c:pt>
                <c:pt idx="53">
                  <c:v>1.67</c:v>
                </c:pt>
                <c:pt idx="54">
                  <c:v>0.91</c:v>
                </c:pt>
                <c:pt idx="55">
                  <c:v>1.02</c:v>
                </c:pt>
                <c:pt idx="56">
                  <c:v>1.6</c:v>
                </c:pt>
                <c:pt idx="57">
                  <c:v>3.08</c:v>
                </c:pt>
                <c:pt idx="58">
                  <c:v>2.61</c:v>
                </c:pt>
                <c:pt idx="59">
                  <c:v>3.34</c:v>
                </c:pt>
                <c:pt idx="60">
                  <c:v>1.92</c:v>
                </c:pt>
                <c:pt idx="61">
                  <c:v>2.79</c:v>
                </c:pt>
              </c:numCache>
            </c:numRef>
          </c:val>
        </c:ser>
        <c:ser>
          <c:idx val="2"/>
          <c:order val="2"/>
          <c:tx>
            <c:strRef>
              <c:f>Stats_from_Verbs_from_Miller!$K$50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Stats_from_Verbs_from_Miller!$H$51:$H$112</c:f>
              <c:strCache>
                <c:ptCount val="62"/>
                <c:pt idx="0">
                  <c:v>ng'w</c:v>
                </c:pt>
                <c:pt idx="1">
                  <c:v>bb</c:v>
                </c:pt>
                <c:pt idx="2">
                  <c:v>ngw</c:v>
                </c:pt>
                <c:pt idx="3">
                  <c:v>mp</c:v>
                </c:pt>
                <c:pt idx="4">
                  <c:v>ng'</c:v>
                </c:pt>
                <c:pt idx="5">
                  <c:v>nts</c:v>
                </c:pt>
                <c:pt idx="6">
                  <c:v>tsh</c:v>
                </c:pt>
                <c:pt idx="7">
                  <c:v>gw</c:v>
                </c:pt>
                <c:pt idx="8">
                  <c:v>ny</c:v>
                </c:pt>
                <c:pt idx="9">
                  <c:v>nt</c:v>
                </c:pt>
                <c:pt idx="10">
                  <c:v>nj</c:v>
                </c:pt>
                <c:pt idx="11">
                  <c:v>nk</c:v>
                </c:pt>
                <c:pt idx="12">
                  <c:v>j</c:v>
                </c:pt>
                <c:pt idx="13">
                  <c:v>khw</c:v>
                </c:pt>
                <c:pt idx="14">
                  <c:v>nz</c:v>
                </c:pt>
                <c:pt idx="15">
                  <c:v>c</c:v>
                </c:pt>
                <c:pt idx="16">
                  <c:v>ch</c:v>
                </c:pt>
                <c:pt idx="17">
                  <c:v>z</c:v>
                </c:pt>
                <c:pt idx="18">
                  <c:v>z</c:v>
                </c:pt>
                <c:pt idx="19">
                  <c:v>ts</c:v>
                </c:pt>
                <c:pt idx="20">
                  <c:v>f</c:v>
                </c:pt>
                <c:pt idx="21">
                  <c:v>ggw</c:v>
                </c:pt>
                <c:pt idx="22">
                  <c:v>nq</c:v>
                </c:pt>
                <c:pt idx="23">
                  <c:v>nx</c:v>
                </c:pt>
                <c:pt idx="24">
                  <c:v>tl</c:v>
                </c:pt>
                <c:pt idx="25">
                  <c:v>nc</c:v>
                </c:pt>
                <c:pt idx="26">
                  <c:v>jj</c:v>
                </c:pt>
                <c:pt idx="27">
                  <c:v>tlh</c:v>
                </c:pt>
                <c:pt idx="28">
                  <c:v>xh</c:v>
                </c:pt>
                <c:pt idx="29">
                  <c:v>tc</c:v>
                </c:pt>
                <c:pt idx="30">
                  <c:v>x</c:v>
                </c:pt>
                <c:pt idx="31">
                  <c:v>tch</c:v>
                </c:pt>
                <c:pt idx="32">
                  <c:v>xx</c:v>
                </c:pt>
                <c:pt idx="33">
                  <c:v>q</c:v>
                </c:pt>
                <c:pt idx="34">
                  <c:v>sl</c:v>
                </c:pt>
                <c:pt idx="35">
                  <c:v>qh</c:v>
                </c:pt>
                <c:pt idx="36">
                  <c:v>cc</c:v>
                </c:pt>
                <c:pt idx="37">
                  <c:v>ph</c:v>
                </c:pt>
                <c:pt idx="38">
                  <c:v>mb</c:v>
                </c:pt>
                <c:pt idx="39">
                  <c:v>th</c:v>
                </c:pt>
                <c:pt idx="40">
                  <c:v>y</c:v>
                </c:pt>
                <c:pt idx="41">
                  <c:v>kw</c:v>
                </c:pt>
                <c:pt idx="42">
                  <c:v>dl</c:v>
                </c:pt>
                <c:pt idx="43">
                  <c:v>sh</c:v>
                </c:pt>
                <c:pt idx="44">
                  <c:v>w</c:v>
                </c:pt>
                <c:pt idx="45">
                  <c:v>qq</c:v>
                </c:pt>
                <c:pt idx="46">
                  <c:v>nd</c:v>
                </c:pt>
                <c:pt idx="47">
                  <c:v>kh</c:v>
                </c:pt>
                <c:pt idx="48">
                  <c:v>gg</c:v>
                </c:pt>
                <c:pt idx="49">
                  <c:v>d</c:v>
                </c:pt>
                <c:pt idx="50">
                  <c:v>zz</c:v>
                </c:pt>
                <c:pt idx="51">
                  <c:v>n</c:v>
                </c:pt>
                <c:pt idx="52">
                  <c:v>b</c:v>
                </c:pt>
                <c:pt idx="53">
                  <c:v>p</c:v>
                </c:pt>
                <c:pt idx="54">
                  <c:v>ng</c:v>
                </c:pt>
                <c:pt idx="55">
                  <c:v>g</c:v>
                </c:pt>
                <c:pt idx="56">
                  <c:v>s</c:v>
                </c:pt>
                <c:pt idx="57">
                  <c:v>k</c:v>
                </c:pt>
                <c:pt idx="58">
                  <c:v>t</c:v>
                </c:pt>
                <c:pt idx="59">
                  <c:v>h</c:v>
                </c:pt>
                <c:pt idx="60">
                  <c:v>m</c:v>
                </c:pt>
                <c:pt idx="61">
                  <c:v>r</c:v>
                </c:pt>
              </c:strCache>
            </c:strRef>
          </c:cat>
          <c:val>
            <c:numRef>
              <c:f>Stats_from_Verbs_from_Miller!$K$51:$K$112</c:f>
              <c:numCache>
                <c:formatCode>General</c:formatCode>
                <c:ptCount val="62"/>
                <c:pt idx="0">
                  <c:v>0.01</c:v>
                </c:pt>
                <c:pt idx="1">
                  <c:v>0.035</c:v>
                </c:pt>
                <c:pt idx="2">
                  <c:v>0.045</c:v>
                </c:pt>
                <c:pt idx="3">
                  <c:v>0.07</c:v>
                </c:pt>
                <c:pt idx="4">
                  <c:v>0.105</c:v>
                </c:pt>
                <c:pt idx="5">
                  <c:v>0.105</c:v>
                </c:pt>
                <c:pt idx="6">
                  <c:v>0.11</c:v>
                </c:pt>
                <c:pt idx="7">
                  <c:v>0.125</c:v>
                </c:pt>
                <c:pt idx="8">
                  <c:v>0.125</c:v>
                </c:pt>
                <c:pt idx="9">
                  <c:v>0.135</c:v>
                </c:pt>
                <c:pt idx="10">
                  <c:v>0.16</c:v>
                </c:pt>
                <c:pt idx="11">
                  <c:v>0.165</c:v>
                </c:pt>
                <c:pt idx="12">
                  <c:v>0.17</c:v>
                </c:pt>
                <c:pt idx="13">
                  <c:v>0.175</c:v>
                </c:pt>
                <c:pt idx="14">
                  <c:v>0.18</c:v>
                </c:pt>
                <c:pt idx="15">
                  <c:v>0.19</c:v>
                </c:pt>
                <c:pt idx="16">
                  <c:v>0.21</c:v>
                </c:pt>
                <c:pt idx="17">
                  <c:v>0.215</c:v>
                </c:pt>
                <c:pt idx="18">
                  <c:v>0.215</c:v>
                </c:pt>
                <c:pt idx="19">
                  <c:v>0.27</c:v>
                </c:pt>
                <c:pt idx="20">
                  <c:v>0.275</c:v>
                </c:pt>
                <c:pt idx="21">
                  <c:v>0.285</c:v>
                </c:pt>
                <c:pt idx="22">
                  <c:v>0.29</c:v>
                </c:pt>
                <c:pt idx="23">
                  <c:v>0.315</c:v>
                </c:pt>
                <c:pt idx="24">
                  <c:v>0.33</c:v>
                </c:pt>
                <c:pt idx="25">
                  <c:v>0.355</c:v>
                </c:pt>
                <c:pt idx="26">
                  <c:v>0.39</c:v>
                </c:pt>
                <c:pt idx="27">
                  <c:v>0.395</c:v>
                </c:pt>
                <c:pt idx="28">
                  <c:v>0.4</c:v>
                </c:pt>
                <c:pt idx="29">
                  <c:v>0.47</c:v>
                </c:pt>
                <c:pt idx="30">
                  <c:v>0.48</c:v>
                </c:pt>
                <c:pt idx="31">
                  <c:v>0.515</c:v>
                </c:pt>
                <c:pt idx="32">
                  <c:v>0.53</c:v>
                </c:pt>
                <c:pt idx="33">
                  <c:v>0.545</c:v>
                </c:pt>
                <c:pt idx="34">
                  <c:v>0.555</c:v>
                </c:pt>
                <c:pt idx="35">
                  <c:v>0.65</c:v>
                </c:pt>
                <c:pt idx="36">
                  <c:v>0.655</c:v>
                </c:pt>
                <c:pt idx="37">
                  <c:v>0.705</c:v>
                </c:pt>
                <c:pt idx="38">
                  <c:v>0.745</c:v>
                </c:pt>
                <c:pt idx="39">
                  <c:v>0.86</c:v>
                </c:pt>
                <c:pt idx="40">
                  <c:v>0.865</c:v>
                </c:pt>
                <c:pt idx="41">
                  <c:v>0.88</c:v>
                </c:pt>
                <c:pt idx="42">
                  <c:v>0.915</c:v>
                </c:pt>
                <c:pt idx="43">
                  <c:v>0.915</c:v>
                </c:pt>
                <c:pt idx="44">
                  <c:v>0.935</c:v>
                </c:pt>
                <c:pt idx="45">
                  <c:v>0.94</c:v>
                </c:pt>
                <c:pt idx="46">
                  <c:v>0.94</c:v>
                </c:pt>
                <c:pt idx="47">
                  <c:v>1.03</c:v>
                </c:pt>
                <c:pt idx="48">
                  <c:v>1.095</c:v>
                </c:pt>
                <c:pt idx="49">
                  <c:v>1.13</c:v>
                </c:pt>
                <c:pt idx="50">
                  <c:v>1.235</c:v>
                </c:pt>
                <c:pt idx="51">
                  <c:v>1.325</c:v>
                </c:pt>
                <c:pt idx="52">
                  <c:v>1.395</c:v>
                </c:pt>
                <c:pt idx="53">
                  <c:v>1.43</c:v>
                </c:pt>
                <c:pt idx="54">
                  <c:v>1.505</c:v>
                </c:pt>
                <c:pt idx="55">
                  <c:v>1.535</c:v>
                </c:pt>
                <c:pt idx="56">
                  <c:v>1.89</c:v>
                </c:pt>
                <c:pt idx="57">
                  <c:v>2.385</c:v>
                </c:pt>
                <c:pt idx="58">
                  <c:v>2.415</c:v>
                </c:pt>
                <c:pt idx="59">
                  <c:v>2.67</c:v>
                </c:pt>
                <c:pt idx="60">
                  <c:v>2.885</c:v>
                </c:pt>
                <c:pt idx="61">
                  <c:v>4.575</c:v>
                </c:pt>
              </c:numCache>
            </c:numRef>
          </c:val>
        </c:ser>
        <c:gapWidth val="100"/>
        <c:overlap val="0"/>
        <c:axId val="2656758"/>
        <c:axId val="117746"/>
      </c:barChart>
      <c:catAx>
        <c:axId val="26567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7746"/>
        <c:crosses val="autoZero"/>
        <c:auto val="1"/>
        <c:lblAlgn val="ctr"/>
        <c:lblOffset val="100"/>
        <c:noMultiLvlLbl val="0"/>
      </c:catAx>
      <c:valAx>
        <c:axId val="1177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5675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5" Type="http://schemas.openxmlformats.org/officeDocument/2006/relationships/chart" Target="../charts/chart34.xml"/><Relationship Id="rId6" Type="http://schemas.openxmlformats.org/officeDocument/2006/relationships/chart" Target="../charts/chart35.xml"/><Relationship Id="rId7" Type="http://schemas.openxmlformats.org/officeDocument/2006/relationships/chart" Target="../charts/chart36.xml"/><Relationship Id="rId8" Type="http://schemas.openxmlformats.org/officeDocument/2006/relationships/chart" Target="../charts/chart37.xml"/><Relationship Id="rId9" Type="http://schemas.openxmlformats.org/officeDocument/2006/relationships/chart" Target="../charts/chart38.xml"/><Relationship Id="rId10" Type="http://schemas.openxmlformats.org/officeDocument/2006/relationships/chart" Target="../charts/chart3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729360</xdr:colOff>
      <xdr:row>1</xdr:row>
      <xdr:rowOff>105120</xdr:rowOff>
    </xdr:from>
    <xdr:to>
      <xdr:col>10</xdr:col>
      <xdr:colOff>790920</xdr:colOff>
      <xdr:row>21</xdr:row>
      <xdr:rowOff>95040</xdr:rowOff>
    </xdr:to>
    <xdr:graphicFrame>
      <xdr:nvGraphicFramePr>
        <xdr:cNvPr id="0" name=""/>
        <xdr:cNvGraphicFramePr/>
      </xdr:nvGraphicFramePr>
      <xdr:xfrm>
        <a:off x="3697920" y="267480"/>
        <a:ext cx="576000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536760</xdr:colOff>
      <xdr:row>1</xdr:row>
      <xdr:rowOff>66960</xdr:rowOff>
    </xdr:from>
    <xdr:to>
      <xdr:col>19</xdr:col>
      <xdr:colOff>608040</xdr:colOff>
      <xdr:row>21</xdr:row>
      <xdr:rowOff>57240</xdr:rowOff>
    </xdr:to>
    <xdr:graphicFrame>
      <xdr:nvGraphicFramePr>
        <xdr:cNvPr id="1" name=""/>
        <xdr:cNvGraphicFramePr/>
      </xdr:nvGraphicFramePr>
      <xdr:xfrm>
        <a:off x="10831680" y="229320"/>
        <a:ext cx="57700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552240</xdr:colOff>
      <xdr:row>22</xdr:row>
      <xdr:rowOff>122040</xdr:rowOff>
    </xdr:from>
    <xdr:to>
      <xdr:col>19</xdr:col>
      <xdr:colOff>622080</xdr:colOff>
      <xdr:row>42</xdr:row>
      <xdr:rowOff>110160</xdr:rowOff>
    </xdr:to>
    <xdr:graphicFrame>
      <xdr:nvGraphicFramePr>
        <xdr:cNvPr id="2" name=""/>
        <xdr:cNvGraphicFramePr/>
      </xdr:nvGraphicFramePr>
      <xdr:xfrm>
        <a:off x="10847160" y="3698280"/>
        <a:ext cx="57686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496440</xdr:colOff>
      <xdr:row>43</xdr:row>
      <xdr:rowOff>124920</xdr:rowOff>
    </xdr:from>
    <xdr:to>
      <xdr:col>19</xdr:col>
      <xdr:colOff>567720</xdr:colOff>
      <xdr:row>63</xdr:row>
      <xdr:rowOff>114480</xdr:rowOff>
    </xdr:to>
    <xdr:graphicFrame>
      <xdr:nvGraphicFramePr>
        <xdr:cNvPr id="3" name=""/>
        <xdr:cNvGraphicFramePr/>
      </xdr:nvGraphicFramePr>
      <xdr:xfrm>
        <a:off x="10791360" y="7114680"/>
        <a:ext cx="577008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69840</xdr:colOff>
      <xdr:row>119</xdr:row>
      <xdr:rowOff>47880</xdr:rowOff>
    </xdr:from>
    <xdr:to>
      <xdr:col>28</xdr:col>
      <xdr:colOff>92880</xdr:colOff>
      <xdr:row>155</xdr:row>
      <xdr:rowOff>95400</xdr:rowOff>
    </xdr:to>
    <xdr:graphicFrame>
      <xdr:nvGraphicFramePr>
        <xdr:cNvPr id="4" name=""/>
        <xdr:cNvGraphicFramePr/>
      </xdr:nvGraphicFramePr>
      <xdr:xfrm>
        <a:off x="11179080" y="19392480"/>
        <a:ext cx="12233880" cy="589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733680</xdr:colOff>
      <xdr:row>157</xdr:row>
      <xdr:rowOff>105480</xdr:rowOff>
    </xdr:from>
    <xdr:to>
      <xdr:col>27</xdr:col>
      <xdr:colOff>796680</xdr:colOff>
      <xdr:row>188</xdr:row>
      <xdr:rowOff>114480</xdr:rowOff>
    </xdr:to>
    <xdr:graphicFrame>
      <xdr:nvGraphicFramePr>
        <xdr:cNvPr id="5" name=""/>
        <xdr:cNvGraphicFramePr/>
      </xdr:nvGraphicFramePr>
      <xdr:xfrm>
        <a:off x="11028600" y="25627320"/>
        <a:ext cx="12274200" cy="504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35</xdr:col>
      <xdr:colOff>143280</xdr:colOff>
      <xdr:row>76</xdr:row>
      <xdr:rowOff>57240</xdr:rowOff>
    </xdr:from>
    <xdr:to>
      <xdr:col>61</xdr:col>
      <xdr:colOff>18720</xdr:colOff>
      <xdr:row>149</xdr:row>
      <xdr:rowOff>9720</xdr:rowOff>
    </xdr:to>
    <xdr:graphicFrame>
      <xdr:nvGraphicFramePr>
        <xdr:cNvPr id="6" name=""/>
        <xdr:cNvGraphicFramePr/>
      </xdr:nvGraphicFramePr>
      <xdr:xfrm>
        <a:off x="29161800" y="12411720"/>
        <a:ext cx="21041280" cy="1181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14</xdr:col>
      <xdr:colOff>62640</xdr:colOff>
      <xdr:row>281</xdr:row>
      <xdr:rowOff>67320</xdr:rowOff>
    </xdr:from>
    <xdr:to>
      <xdr:col>126</xdr:col>
      <xdr:colOff>463680</xdr:colOff>
      <xdr:row>309</xdr:row>
      <xdr:rowOff>87480</xdr:rowOff>
    </xdr:to>
    <xdr:graphicFrame>
      <xdr:nvGraphicFramePr>
        <xdr:cNvPr id="7" name=""/>
        <xdr:cNvGraphicFramePr/>
      </xdr:nvGraphicFramePr>
      <xdr:xfrm>
        <a:off x="11985840" y="45746640"/>
        <a:ext cx="91576800" cy="457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22</xdr:col>
      <xdr:colOff>734040</xdr:colOff>
      <xdr:row>203</xdr:row>
      <xdr:rowOff>124560</xdr:rowOff>
    </xdr:from>
    <xdr:to>
      <xdr:col>29</xdr:col>
      <xdr:colOff>793800</xdr:colOff>
      <xdr:row>223</xdr:row>
      <xdr:rowOff>114840</xdr:rowOff>
    </xdr:to>
    <xdr:graphicFrame>
      <xdr:nvGraphicFramePr>
        <xdr:cNvPr id="8" name=""/>
        <xdr:cNvGraphicFramePr/>
      </xdr:nvGraphicFramePr>
      <xdr:xfrm>
        <a:off x="19169640" y="33123960"/>
        <a:ext cx="57585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339480</xdr:colOff>
      <xdr:row>74</xdr:row>
      <xdr:rowOff>134280</xdr:rowOff>
    </xdr:from>
    <xdr:to>
      <xdr:col>33</xdr:col>
      <xdr:colOff>717840</xdr:colOff>
      <xdr:row>102</xdr:row>
      <xdr:rowOff>63360</xdr:rowOff>
    </xdr:to>
    <xdr:graphicFrame>
      <xdr:nvGraphicFramePr>
        <xdr:cNvPr id="9" name=""/>
        <xdr:cNvGraphicFramePr/>
      </xdr:nvGraphicFramePr>
      <xdr:xfrm>
        <a:off x="9820440" y="12163680"/>
        <a:ext cx="18288000" cy="448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623"/>
  <sheetViews>
    <sheetView showFormulas="false" showGridLines="true" showRowColHeaders="true" showZeros="true" rightToLeft="false" tabSelected="true" showOutlineSymbols="true" defaultGridColor="true" view="normal" topLeftCell="A564" colorId="64" zoomScale="100" zoomScaleNormal="100" zoomScalePageLayoutView="100" workbookViewId="0">
      <selection pane="topLeft" activeCell="G580" activeCellId="0" sqref="G58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0.05"/>
    <col collapsed="false" customWidth="true" hidden="false" outlineLevel="0" max="3" min="2" style="0" width="6.01"/>
  </cols>
  <sheetData>
    <row r="1" customFormat="false" ht="12.8" hidden="false" customHeight="false" outlineLevel="0" collapsed="false">
      <c r="B1" s="1" t="s">
        <v>0</v>
      </c>
      <c r="C1" s="1" t="s">
        <v>1</v>
      </c>
    </row>
    <row r="2" customFormat="false" ht="12.8" hidden="false" customHeight="false" outlineLevel="0" collapsed="false">
      <c r="A2" s="0" t="s">
        <v>2</v>
      </c>
      <c r="B2" s="0" t="n">
        <v>1106</v>
      </c>
      <c r="C2" s="0" t="n">
        <v>632</v>
      </c>
    </row>
    <row r="3" customFormat="false" ht="12.8" hidden="false" customHeight="false" outlineLevel="0" collapsed="false">
      <c r="A3" s="0" t="s">
        <v>3</v>
      </c>
      <c r="B3" s="0" t="n">
        <v>0</v>
      </c>
      <c r="C3" s="0" t="n">
        <v>0</v>
      </c>
    </row>
    <row r="4" customFormat="false" ht="12.8" hidden="false" customHeight="false" outlineLevel="0" collapsed="false">
      <c r="A4" s="0" t="s">
        <v>4</v>
      </c>
      <c r="B4" s="0" t="n">
        <v>14</v>
      </c>
      <c r="C4" s="0" t="n">
        <v>43</v>
      </c>
    </row>
    <row r="5" customFormat="false" ht="12.8" hidden="false" customHeight="false" outlineLevel="0" collapsed="false">
      <c r="B5" s="0" t="n">
        <f aca="false">B4/B2</f>
        <v>0.0126582278481013</v>
      </c>
      <c r="C5" s="2" t="n">
        <f aca="false">C4/C2</f>
        <v>0.0680379746835443</v>
      </c>
    </row>
    <row r="6" customFormat="false" ht="12.8" hidden="false" customHeight="false" outlineLevel="0" collapsed="false">
      <c r="A6" s="0" t="s">
        <v>5</v>
      </c>
      <c r="B6" s="0" t="n">
        <v>407</v>
      </c>
      <c r="C6" s="0" t="n">
        <v>420</v>
      </c>
    </row>
    <row r="7" customFormat="false" ht="12.8" hidden="false" customHeight="false" outlineLevel="0" collapsed="false">
      <c r="B7" s="2" t="n">
        <f aca="false">B6/B2</f>
        <v>0.367992766726944</v>
      </c>
      <c r="C7" s="2" t="n">
        <f aca="false">C6/C2</f>
        <v>0.664556962025316</v>
      </c>
    </row>
    <row r="8" customFormat="false" ht="12.8" hidden="false" customHeight="false" outlineLevel="0" collapsed="false">
      <c r="A8" s="0" t="s">
        <v>6</v>
      </c>
      <c r="B8" s="0" t="n">
        <v>435</v>
      </c>
      <c r="C8" s="0" t="n">
        <v>117</v>
      </c>
    </row>
    <row r="9" customFormat="false" ht="12.8" hidden="false" customHeight="false" outlineLevel="0" collapsed="false">
      <c r="B9" s="2" t="n">
        <f aca="false">B8/B2</f>
        <v>0.393309222423146</v>
      </c>
      <c r="C9" s="2" t="n">
        <f aca="false">C8/C2</f>
        <v>0.185126582278481</v>
      </c>
    </row>
    <row r="10" customFormat="false" ht="12.8" hidden="false" customHeight="false" outlineLevel="0" collapsed="false">
      <c r="A10" s="0" t="s">
        <v>7</v>
      </c>
      <c r="B10" s="0" t="n">
        <v>212</v>
      </c>
      <c r="C10" s="0" t="n">
        <v>45</v>
      </c>
    </row>
    <row r="11" customFormat="false" ht="12.8" hidden="false" customHeight="false" outlineLevel="0" collapsed="false">
      <c r="B11" s="2" t="n">
        <f aca="false">B10/B2</f>
        <v>0.191681735985533</v>
      </c>
      <c r="C11" s="2" t="n">
        <f aca="false">C10/C2</f>
        <v>0.0712025316455696</v>
      </c>
    </row>
    <row r="12" customFormat="false" ht="12.8" hidden="false" customHeight="false" outlineLevel="0" collapsed="false">
      <c r="A12" s="0" t="s">
        <v>8</v>
      </c>
      <c r="B12" s="0" t="n">
        <v>32</v>
      </c>
      <c r="C12" s="0" t="n">
        <v>6</v>
      </c>
    </row>
    <row r="13" customFormat="false" ht="12.8" hidden="false" customHeight="false" outlineLevel="0" collapsed="false">
      <c r="B13" s="2" t="n">
        <f aca="false">B12/B2</f>
        <v>0.0289330922242315</v>
      </c>
      <c r="C13" s="2" t="n">
        <f aca="false">C12/C2</f>
        <v>0.00949367088607595</v>
      </c>
    </row>
    <row r="14" customFormat="false" ht="12.8" hidden="false" customHeight="false" outlineLevel="0" collapsed="false">
      <c r="A14" s="0" t="s">
        <v>9</v>
      </c>
      <c r="B14" s="0" t="n">
        <v>6</v>
      </c>
      <c r="C14" s="0" t="n">
        <v>1</v>
      </c>
    </row>
    <row r="15" customFormat="false" ht="12.8" hidden="false" customHeight="false" outlineLevel="0" collapsed="false">
      <c r="B15" s="2" t="n">
        <f aca="false">B14/B2</f>
        <v>0.0054249547920434</v>
      </c>
      <c r="C15" s="2" t="n">
        <f aca="false">C14/C2</f>
        <v>0.00158227848101266</v>
      </c>
    </row>
    <row r="16" customFormat="false" ht="12.8" hidden="false" customHeight="false" outlineLevel="0" collapsed="false">
      <c r="A16" s="0" t="s">
        <v>10</v>
      </c>
      <c r="B16" s="0" t="n">
        <v>6049</v>
      </c>
      <c r="C16" s="0" t="n">
        <v>2756</v>
      </c>
    </row>
    <row r="18" customFormat="false" ht="12.8" hidden="false" customHeight="false" outlineLevel="0" collapsed="false">
      <c r="A18" s="0" t="s">
        <v>11</v>
      </c>
      <c r="B18" s="1" t="s">
        <v>0</v>
      </c>
      <c r="C18" s="1" t="s">
        <v>1</v>
      </c>
    </row>
    <row r="19" customFormat="false" ht="12.8" hidden="false" customHeight="false" outlineLevel="0" collapsed="false">
      <c r="A19" s="2" t="s">
        <v>12</v>
      </c>
      <c r="B19" s="0" t="n">
        <v>0.0126582278481013</v>
      </c>
      <c r="C19" s="0" t="n">
        <v>0.0680379746835443</v>
      </c>
    </row>
    <row r="20" customFormat="false" ht="12.8" hidden="false" customHeight="false" outlineLevel="0" collapsed="false">
      <c r="A20" s="2" t="s">
        <v>13</v>
      </c>
      <c r="B20" s="0" t="n">
        <v>0.367992766726944</v>
      </c>
      <c r="C20" s="0" t="n">
        <v>0.664556962025316</v>
      </c>
    </row>
    <row r="21" customFormat="false" ht="12.8" hidden="false" customHeight="false" outlineLevel="0" collapsed="false">
      <c r="A21" s="2" t="s">
        <v>14</v>
      </c>
      <c r="B21" s="0" t="n">
        <v>0.390596745027125</v>
      </c>
      <c r="C21" s="2" t="n">
        <v>0.185126582278481</v>
      </c>
    </row>
    <row r="22" customFormat="false" ht="12.8" hidden="false" customHeight="false" outlineLevel="0" collapsed="false">
      <c r="A22" s="2" t="s">
        <v>15</v>
      </c>
      <c r="B22" s="0" t="n">
        <v>0.191681735985533</v>
      </c>
      <c r="C22" s="0" t="n">
        <v>0.0712025316455696</v>
      </c>
    </row>
    <row r="23" customFormat="false" ht="12.8" hidden="false" customHeight="false" outlineLevel="0" collapsed="false">
      <c r="A23" s="2" t="s">
        <v>16</v>
      </c>
      <c r="B23" s="0" t="n">
        <v>0.0289330922242315</v>
      </c>
      <c r="C23" s="0" t="n">
        <v>0.00949367088607595</v>
      </c>
    </row>
    <row r="24" customFormat="false" ht="12.8" hidden="false" customHeight="false" outlineLevel="0" collapsed="false">
      <c r="A24" s="2" t="s">
        <v>17</v>
      </c>
      <c r="B24" s="0" t="n">
        <v>0.0081374321880651</v>
      </c>
      <c r="C24" s="0" t="n">
        <v>0.00158227848101266</v>
      </c>
    </row>
    <row r="27" customFormat="false" ht="12.8" hidden="false" customHeight="false" outlineLevel="0" collapsed="false">
      <c r="A27" s="0" t="s">
        <v>18</v>
      </c>
      <c r="B27" s="0" t="n">
        <v>1203</v>
      </c>
      <c r="C27" s="0" t="n">
        <v>464</v>
      </c>
    </row>
    <row r="28" customFormat="false" ht="12.8" hidden="false" customHeight="false" outlineLevel="0" collapsed="false">
      <c r="A28" s="0" t="s">
        <v>19</v>
      </c>
      <c r="B28" s="0" t="n">
        <v>19.89</v>
      </c>
      <c r="C28" s="0" t="n">
        <v>16.84</v>
      </c>
    </row>
    <row r="29" customFormat="false" ht="12.8" hidden="false" customHeight="false" outlineLevel="0" collapsed="false">
      <c r="A29" s="0" t="s">
        <v>20</v>
      </c>
      <c r="B29" s="0" t="n">
        <v>409</v>
      </c>
      <c r="C29" s="0" t="n">
        <v>198</v>
      </c>
      <c r="H29" s="0" t="s">
        <v>21</v>
      </c>
      <c r="I29" s="0" t="s">
        <v>22</v>
      </c>
      <c r="J29" s="0" t="s">
        <v>1</v>
      </c>
    </row>
    <row r="30" customFormat="false" ht="12.8" hidden="false" customHeight="false" outlineLevel="0" collapsed="false">
      <c r="A30" s="0" t="s">
        <v>23</v>
      </c>
      <c r="B30" s="0" t="n">
        <v>429</v>
      </c>
      <c r="C30" s="0" t="n">
        <v>166</v>
      </c>
      <c r="H30" s="0" t="s">
        <v>24</v>
      </c>
      <c r="I30" s="0" t="n">
        <v>19.89</v>
      </c>
      <c r="J30" s="0" t="n">
        <v>16.84</v>
      </c>
    </row>
    <row r="31" customFormat="false" ht="12.8" hidden="false" customHeight="false" outlineLevel="0" collapsed="false">
      <c r="A31" s="0" t="s">
        <v>25</v>
      </c>
      <c r="B31" s="0" t="n">
        <v>235</v>
      </c>
      <c r="C31" s="0" t="n">
        <v>77</v>
      </c>
      <c r="H31" s="2" t="s">
        <v>26</v>
      </c>
      <c r="I31" s="0" t="n">
        <v>6.84</v>
      </c>
      <c r="J31" s="0" t="n">
        <v>7.95</v>
      </c>
    </row>
    <row r="32" customFormat="false" ht="12.8" hidden="false" customHeight="false" outlineLevel="0" collapsed="false">
      <c r="A32" s="0" t="s">
        <v>27</v>
      </c>
      <c r="B32" s="0" t="n">
        <v>116</v>
      </c>
      <c r="C32" s="0" t="n">
        <v>19</v>
      </c>
      <c r="H32" s="2" t="s">
        <v>28</v>
      </c>
      <c r="I32" s="0" t="n">
        <v>7.32</v>
      </c>
      <c r="J32" s="0" t="n">
        <v>7.8</v>
      </c>
    </row>
    <row r="33" customFormat="false" ht="12.8" hidden="false" customHeight="false" outlineLevel="0" collapsed="false">
      <c r="A33" s="0" t="s">
        <v>29</v>
      </c>
      <c r="B33" s="0" t="n">
        <v>13</v>
      </c>
      <c r="C33" s="0" t="n">
        <v>3</v>
      </c>
      <c r="H33" s="2" t="s">
        <v>30</v>
      </c>
      <c r="I33" s="0" t="n">
        <v>9.64</v>
      </c>
      <c r="J33" s="0" t="n">
        <v>7</v>
      </c>
    </row>
    <row r="34" customFormat="false" ht="12.8" hidden="false" customHeight="false" outlineLevel="0" collapsed="false">
      <c r="A34" s="0" t="s">
        <v>31</v>
      </c>
      <c r="B34" s="0" t="n">
        <v>1</v>
      </c>
      <c r="C34" s="0" t="n">
        <v>1</v>
      </c>
      <c r="H34" s="2" t="s">
        <v>32</v>
      </c>
      <c r="I34" s="0" t="n">
        <v>7.75</v>
      </c>
      <c r="J34" s="0" t="n">
        <v>7.26</v>
      </c>
    </row>
    <row r="35" customFormat="false" ht="12.8" hidden="false" customHeight="false" outlineLevel="0" collapsed="false">
      <c r="A35" s="0" t="s">
        <v>33</v>
      </c>
      <c r="B35" s="0" t="n">
        <v>414</v>
      </c>
      <c r="C35" s="0" t="n">
        <v>219</v>
      </c>
      <c r="H35" s="0" t="s">
        <v>34</v>
      </c>
      <c r="I35" s="0" t="n">
        <f aca="false">SUM(I30:I34)</f>
        <v>51.44</v>
      </c>
      <c r="J35" s="2" t="n">
        <f aca="false">SUM(J30:J34)</f>
        <v>46.85</v>
      </c>
    </row>
    <row r="36" customFormat="false" ht="12.8" hidden="false" customHeight="false" outlineLevel="0" collapsed="false">
      <c r="A36" s="0" t="s">
        <v>35</v>
      </c>
      <c r="B36" s="0" t="n">
        <v>6.84</v>
      </c>
      <c r="C36" s="0" t="n">
        <v>7.95</v>
      </c>
    </row>
    <row r="37" customFormat="false" ht="12.8" hidden="false" customHeight="false" outlineLevel="0" collapsed="false">
      <c r="A37" s="0" t="s">
        <v>20</v>
      </c>
      <c r="B37" s="0" t="n">
        <v>107</v>
      </c>
      <c r="C37" s="0" t="n">
        <v>96</v>
      </c>
      <c r="H37" s="2" t="s">
        <v>36</v>
      </c>
      <c r="I37" s="2" t="s">
        <v>22</v>
      </c>
      <c r="J37" s="2" t="s">
        <v>1</v>
      </c>
    </row>
    <row r="38" customFormat="false" ht="12.8" hidden="false" customHeight="false" outlineLevel="0" collapsed="false">
      <c r="A38" s="0" t="s">
        <v>23</v>
      </c>
      <c r="B38" s="0" t="n">
        <v>145</v>
      </c>
      <c r="C38" s="0" t="n">
        <v>93</v>
      </c>
      <c r="H38" s="2" t="s">
        <v>37</v>
      </c>
      <c r="I38" s="0" t="n">
        <v>0.3</v>
      </c>
      <c r="J38" s="0" t="n">
        <v>1.42</v>
      </c>
    </row>
    <row r="39" customFormat="false" ht="12.8" hidden="false" customHeight="false" outlineLevel="0" collapsed="false">
      <c r="A39" s="0" t="s">
        <v>25</v>
      </c>
      <c r="B39" s="0" t="n">
        <v>115</v>
      </c>
      <c r="C39" s="0" t="n">
        <v>21</v>
      </c>
      <c r="H39" s="2" t="s">
        <v>38</v>
      </c>
      <c r="I39" s="0" t="n">
        <v>0.2</v>
      </c>
      <c r="J39" s="2" t="n">
        <v>1.16</v>
      </c>
    </row>
    <row r="40" customFormat="false" ht="12.8" hidden="false" customHeight="false" outlineLevel="0" collapsed="false">
      <c r="A40" s="0" t="s">
        <v>27</v>
      </c>
      <c r="B40" s="0" t="n">
        <v>35</v>
      </c>
      <c r="C40" s="0" t="n">
        <v>6</v>
      </c>
      <c r="H40" s="2" t="s">
        <v>39</v>
      </c>
      <c r="I40" s="2" t="n">
        <v>0.28</v>
      </c>
      <c r="J40" s="2" t="n">
        <v>1.2</v>
      </c>
    </row>
    <row r="41" customFormat="false" ht="12.8" hidden="false" customHeight="false" outlineLevel="0" collapsed="false">
      <c r="A41" s="0" t="s">
        <v>29</v>
      </c>
      <c r="B41" s="0" t="n">
        <v>8</v>
      </c>
      <c r="C41" s="0" t="n">
        <v>3</v>
      </c>
      <c r="H41" s="2" t="s">
        <v>40</v>
      </c>
      <c r="I41" s="0" t="n">
        <v>0.18</v>
      </c>
      <c r="J41" s="2" t="n">
        <v>1.2</v>
      </c>
    </row>
    <row r="42" customFormat="false" ht="12.8" hidden="false" customHeight="false" outlineLevel="0" collapsed="false">
      <c r="A42" s="0" t="s">
        <v>31</v>
      </c>
      <c r="B42" s="0" t="n">
        <v>4</v>
      </c>
      <c r="C42" s="0" t="n">
        <v>0</v>
      </c>
      <c r="H42" s="2" t="s">
        <v>41</v>
      </c>
      <c r="I42" s="2" t="n">
        <v>0.12</v>
      </c>
      <c r="J42" s="2" t="n">
        <v>0.8</v>
      </c>
    </row>
    <row r="43" customFormat="false" ht="12.8" hidden="false" customHeight="false" outlineLevel="0" collapsed="false">
      <c r="A43" s="0" t="s">
        <v>42</v>
      </c>
      <c r="B43" s="0" t="n">
        <v>443</v>
      </c>
      <c r="C43" s="0" t="n">
        <v>215</v>
      </c>
      <c r="H43" s="2" t="s">
        <v>34</v>
      </c>
      <c r="I43" s="2" t="n">
        <f aca="false">SUM(I38:I42)</f>
        <v>1.08</v>
      </c>
      <c r="J43" s="2" t="n">
        <f aca="false">SUM(J38:J42)</f>
        <v>5.78</v>
      </c>
    </row>
    <row r="44" customFormat="false" ht="12.8" hidden="false" customHeight="false" outlineLevel="0" collapsed="false">
      <c r="A44" s="0" t="s">
        <v>43</v>
      </c>
      <c r="B44" s="0" t="n">
        <v>7.32</v>
      </c>
      <c r="C44" s="0" t="n">
        <v>7.8</v>
      </c>
    </row>
    <row r="45" customFormat="false" ht="12.8" hidden="false" customHeight="false" outlineLevel="0" collapsed="false">
      <c r="A45" s="0" t="s">
        <v>20</v>
      </c>
      <c r="B45" s="0" t="n">
        <v>188</v>
      </c>
      <c r="C45" s="0" t="n">
        <v>125</v>
      </c>
    </row>
    <row r="46" customFormat="false" ht="12.8" hidden="false" customHeight="false" outlineLevel="0" collapsed="false">
      <c r="A46" s="0" t="s">
        <v>23</v>
      </c>
      <c r="B46" s="0" t="n">
        <v>150</v>
      </c>
      <c r="C46" s="0" t="n">
        <v>66</v>
      </c>
      <c r="I46" s="0" t="s">
        <v>0</v>
      </c>
      <c r="J46" s="0" t="s">
        <v>1</v>
      </c>
    </row>
    <row r="47" customFormat="false" ht="12.8" hidden="false" customHeight="false" outlineLevel="0" collapsed="false">
      <c r="A47" s="0" t="s">
        <v>25</v>
      </c>
      <c r="B47" s="0" t="n">
        <v>86</v>
      </c>
      <c r="C47" s="0" t="n">
        <v>18</v>
      </c>
      <c r="H47" s="0" t="s">
        <v>44</v>
      </c>
      <c r="I47" s="0" t="n">
        <v>51.44</v>
      </c>
      <c r="J47" s="0" t="n">
        <v>46.85</v>
      </c>
    </row>
    <row r="48" customFormat="false" ht="12.8" hidden="false" customHeight="false" outlineLevel="0" collapsed="false">
      <c r="A48" s="0" t="s">
        <v>27</v>
      </c>
      <c r="B48" s="0" t="n">
        <v>17</v>
      </c>
      <c r="C48" s="0" t="n">
        <v>6</v>
      </c>
      <c r="H48" s="0" t="s">
        <v>45</v>
      </c>
      <c r="I48" s="0" t="n">
        <v>1.08</v>
      </c>
      <c r="J48" s="0" t="n">
        <v>5.78</v>
      </c>
    </row>
    <row r="49" customFormat="false" ht="12.8" hidden="false" customHeight="false" outlineLevel="0" collapsed="false">
      <c r="A49" s="0" t="s">
        <v>29</v>
      </c>
      <c r="B49" s="0" t="n">
        <v>2</v>
      </c>
      <c r="C49" s="0" t="n">
        <v>0</v>
      </c>
    </row>
    <row r="50" customFormat="false" ht="12.8" hidden="false" customHeight="false" outlineLevel="0" collapsed="false">
      <c r="A50" s="0" t="s">
        <v>31</v>
      </c>
      <c r="B50" s="0" t="n">
        <v>0</v>
      </c>
      <c r="C50" s="0" t="n">
        <v>0</v>
      </c>
      <c r="I50" s="0" t="s">
        <v>0</v>
      </c>
      <c r="J50" s="0" t="s">
        <v>1</v>
      </c>
      <c r="K50" s="0" t="s">
        <v>46</v>
      </c>
    </row>
    <row r="51" customFormat="false" ht="12.8" hidden="false" customHeight="false" outlineLevel="0" collapsed="false">
      <c r="A51" s="0" t="s">
        <v>47</v>
      </c>
      <c r="B51" s="0" t="n">
        <v>583</v>
      </c>
      <c r="C51" s="0" t="n">
        <v>193</v>
      </c>
      <c r="H51" s="0" t="s">
        <v>48</v>
      </c>
      <c r="I51" s="0" t="n">
        <v>0.02</v>
      </c>
      <c r="J51" s="0" t="n">
        <v>0</v>
      </c>
      <c r="K51" s="2" t="n">
        <f aca="false">AVERAGE(I51,J51)</f>
        <v>0.01</v>
      </c>
      <c r="AG51" s="2"/>
      <c r="AH51" s="0" t="s">
        <v>49</v>
      </c>
    </row>
    <row r="52" customFormat="false" ht="12.8" hidden="false" customHeight="false" outlineLevel="0" collapsed="false">
      <c r="A52" s="0" t="s">
        <v>50</v>
      </c>
      <c r="B52" s="0" t="n">
        <v>9.64</v>
      </c>
      <c r="C52" s="0" t="n">
        <v>7</v>
      </c>
      <c r="H52" s="0" t="s">
        <v>51</v>
      </c>
      <c r="I52" s="0" t="n">
        <v>0</v>
      </c>
      <c r="J52" s="0" t="n">
        <v>0.07</v>
      </c>
      <c r="K52" s="2" t="n">
        <f aca="false">AVERAGE(I52,J52)</f>
        <v>0.035</v>
      </c>
      <c r="AG52" s="0" t="s">
        <v>52</v>
      </c>
      <c r="AH52" s="0" t="n">
        <v>0</v>
      </c>
    </row>
    <row r="53" customFormat="false" ht="12.8" hidden="false" customHeight="false" outlineLevel="0" collapsed="false">
      <c r="A53" s="0" t="s">
        <v>20</v>
      </c>
      <c r="B53" s="0" t="n">
        <v>206</v>
      </c>
      <c r="C53" s="0" t="n">
        <v>89</v>
      </c>
      <c r="H53" s="0" t="s">
        <v>53</v>
      </c>
      <c r="I53" s="0" t="n">
        <v>0.05</v>
      </c>
      <c r="J53" s="0" t="n">
        <v>0.04</v>
      </c>
      <c r="K53" s="2" t="n">
        <f aca="false">AVERAGE(I53,J53)</f>
        <v>0.045</v>
      </c>
      <c r="AG53" s="0" t="s">
        <v>48</v>
      </c>
      <c r="AH53" s="0" t="n">
        <v>0.01</v>
      </c>
    </row>
    <row r="54" customFormat="false" ht="12.8" hidden="false" customHeight="false" outlineLevel="0" collapsed="false">
      <c r="A54" s="0" t="s">
        <v>23</v>
      </c>
      <c r="B54" s="0" t="n">
        <v>184</v>
      </c>
      <c r="C54" s="0" t="n">
        <v>82</v>
      </c>
      <c r="H54" s="0" t="s">
        <v>54</v>
      </c>
      <c r="I54" s="0" t="n">
        <v>0.1</v>
      </c>
      <c r="J54" s="0" t="n">
        <v>0.04</v>
      </c>
      <c r="K54" s="2" t="n">
        <f aca="false">AVERAGE(I54,J54)</f>
        <v>0.07</v>
      </c>
      <c r="AG54" s="0" t="s">
        <v>51</v>
      </c>
      <c r="AH54" s="0" t="n">
        <v>0.035</v>
      </c>
    </row>
    <row r="55" customFormat="false" ht="12.8" hidden="false" customHeight="false" outlineLevel="0" collapsed="false">
      <c r="A55" s="0" t="s">
        <v>25</v>
      </c>
      <c r="B55" s="0" t="n">
        <v>138</v>
      </c>
      <c r="C55" s="0" t="n">
        <v>17</v>
      </c>
      <c r="H55" s="0" t="s">
        <v>55</v>
      </c>
      <c r="I55" s="0" t="n">
        <v>0.17</v>
      </c>
      <c r="J55" s="0" t="n">
        <v>0.04</v>
      </c>
      <c r="K55" s="2" t="n">
        <f aca="false">AVERAGE(I55,J55)</f>
        <v>0.105</v>
      </c>
      <c r="AG55" s="0" t="s">
        <v>53</v>
      </c>
      <c r="AH55" s="0" t="n">
        <v>0.045</v>
      </c>
    </row>
    <row r="56" customFormat="false" ht="12.8" hidden="false" customHeight="false" outlineLevel="0" collapsed="false">
      <c r="A56" s="0" t="s">
        <v>27</v>
      </c>
      <c r="B56" s="0" t="n">
        <v>44</v>
      </c>
      <c r="C56" s="0" t="n">
        <v>5</v>
      </c>
      <c r="H56" s="0" t="s">
        <v>56</v>
      </c>
      <c r="I56" s="0" t="n">
        <v>0.17</v>
      </c>
      <c r="J56" s="0" t="n">
        <v>0.04</v>
      </c>
      <c r="K56" s="2" t="n">
        <f aca="false">AVERAGE(I56,J56)</f>
        <v>0.105</v>
      </c>
      <c r="AG56" s="0" t="s">
        <v>54</v>
      </c>
      <c r="AH56" s="0" t="n">
        <v>0.07</v>
      </c>
    </row>
    <row r="57" customFormat="false" ht="12.8" hidden="false" customHeight="false" outlineLevel="0" collapsed="false">
      <c r="A57" s="0" t="s">
        <v>29</v>
      </c>
      <c r="B57" s="0" t="n">
        <v>10</v>
      </c>
      <c r="C57" s="0" t="n">
        <v>0</v>
      </c>
      <c r="H57" s="0" t="s">
        <v>57</v>
      </c>
      <c r="I57" s="0" t="n">
        <v>0</v>
      </c>
      <c r="J57" s="0" t="n">
        <v>0.22</v>
      </c>
      <c r="K57" s="2" t="n">
        <f aca="false">AVERAGE(I57,J57)</f>
        <v>0.11</v>
      </c>
      <c r="AG57" s="0" t="s">
        <v>55</v>
      </c>
      <c r="AH57" s="0" t="n">
        <v>0.1</v>
      </c>
    </row>
    <row r="58" customFormat="false" ht="12.8" hidden="false" customHeight="false" outlineLevel="0" collapsed="false">
      <c r="A58" s="0" t="s">
        <v>31</v>
      </c>
      <c r="B58" s="0" t="n">
        <v>1</v>
      </c>
      <c r="C58" s="0" t="n">
        <v>0</v>
      </c>
      <c r="H58" s="0" t="s">
        <v>58</v>
      </c>
      <c r="I58" s="0" t="n">
        <v>0.21</v>
      </c>
      <c r="J58" s="0" t="n">
        <v>0.04</v>
      </c>
      <c r="K58" s="2" t="n">
        <f aca="false">AVERAGE(I58,J58)</f>
        <v>0.125</v>
      </c>
      <c r="AG58" s="0" t="s">
        <v>57</v>
      </c>
      <c r="AH58" s="0" t="n">
        <v>0.11</v>
      </c>
    </row>
    <row r="59" customFormat="false" ht="12.8" hidden="false" customHeight="false" outlineLevel="0" collapsed="false">
      <c r="A59" s="0" t="s">
        <v>59</v>
      </c>
      <c r="B59" s="0" t="n">
        <v>469</v>
      </c>
      <c r="C59" s="0" t="n">
        <v>200</v>
      </c>
      <c r="H59" s="0" t="s">
        <v>60</v>
      </c>
      <c r="I59" s="0" t="n">
        <v>0.21</v>
      </c>
      <c r="J59" s="0" t="n">
        <v>0.04</v>
      </c>
      <c r="K59" s="2" t="n">
        <f aca="false">AVERAGE(I59,J59)</f>
        <v>0.125</v>
      </c>
      <c r="AG59" s="0" t="s">
        <v>58</v>
      </c>
      <c r="AH59" s="0" t="n">
        <v>0.125</v>
      </c>
    </row>
    <row r="60" customFormat="false" ht="12.8" hidden="false" customHeight="false" outlineLevel="0" collapsed="false">
      <c r="A60" s="0" t="s">
        <v>61</v>
      </c>
      <c r="B60" s="0" t="n">
        <v>7.75</v>
      </c>
      <c r="C60" s="0" t="n">
        <v>7.26</v>
      </c>
      <c r="H60" s="0" t="s">
        <v>62</v>
      </c>
      <c r="I60" s="0" t="n">
        <v>0.2</v>
      </c>
      <c r="J60" s="0" t="n">
        <v>0.07</v>
      </c>
      <c r="K60" s="2" t="n">
        <f aca="false">AVERAGE(I60,J60)</f>
        <v>0.135</v>
      </c>
      <c r="AG60" s="0" t="s">
        <v>60</v>
      </c>
      <c r="AH60" s="0" t="n">
        <v>0.125</v>
      </c>
    </row>
    <row r="61" customFormat="false" ht="12.8" hidden="false" customHeight="false" outlineLevel="0" collapsed="false">
      <c r="A61" s="0" t="s">
        <v>20</v>
      </c>
      <c r="B61" s="0" t="n">
        <v>163</v>
      </c>
      <c r="C61" s="0" t="n">
        <v>106</v>
      </c>
      <c r="H61" s="0" t="s">
        <v>63</v>
      </c>
      <c r="I61" s="0" t="n">
        <v>0.17</v>
      </c>
      <c r="J61" s="0" t="n">
        <v>0.15</v>
      </c>
      <c r="K61" s="2" t="n">
        <f aca="false">AVERAGE(I61,J61)</f>
        <v>0.16</v>
      </c>
      <c r="AG61" s="0" t="s">
        <v>63</v>
      </c>
      <c r="AH61" s="0" t="n">
        <v>0.15</v>
      </c>
    </row>
    <row r="62" customFormat="false" ht="12.8" hidden="false" customHeight="false" outlineLevel="0" collapsed="false">
      <c r="A62" s="0" t="s">
        <v>23</v>
      </c>
      <c r="B62" s="0" t="n">
        <v>168</v>
      </c>
      <c r="C62" s="0" t="n">
        <v>72</v>
      </c>
      <c r="H62" s="0" t="s">
        <v>64</v>
      </c>
      <c r="I62" s="0" t="n">
        <v>0.18</v>
      </c>
      <c r="J62" s="0" t="n">
        <v>0.15</v>
      </c>
      <c r="K62" s="2" t="n">
        <f aca="false">AVERAGE(I62,J62)</f>
        <v>0.165</v>
      </c>
      <c r="AG62" s="0" t="s">
        <v>64</v>
      </c>
      <c r="AH62" s="0" t="n">
        <v>0.16</v>
      </c>
    </row>
    <row r="63" customFormat="false" ht="12.8" hidden="false" customHeight="false" outlineLevel="0" collapsed="false">
      <c r="A63" s="0" t="s">
        <v>25</v>
      </c>
      <c r="B63" s="0" t="n">
        <v>98</v>
      </c>
      <c r="C63" s="0" t="n">
        <v>19</v>
      </c>
      <c r="H63" s="0" t="s">
        <v>65</v>
      </c>
      <c r="I63" s="0" t="n">
        <v>0.3</v>
      </c>
      <c r="J63" s="0" t="n">
        <v>0.04</v>
      </c>
      <c r="K63" s="2" t="n">
        <f aca="false">AVERAGE(I63,J63)</f>
        <v>0.17</v>
      </c>
      <c r="AG63" s="0" t="s">
        <v>66</v>
      </c>
      <c r="AH63" s="0" t="n">
        <v>0.17</v>
      </c>
    </row>
    <row r="64" customFormat="false" ht="12.8" hidden="false" customHeight="false" outlineLevel="0" collapsed="false">
      <c r="A64" s="0" t="s">
        <v>27</v>
      </c>
      <c r="B64" s="0" t="n">
        <v>36</v>
      </c>
      <c r="C64" s="0" t="n">
        <v>3</v>
      </c>
      <c r="H64" s="0" t="s">
        <v>66</v>
      </c>
      <c r="I64" s="0" t="n">
        <v>0.2</v>
      </c>
      <c r="J64" s="0" t="n">
        <v>0.15</v>
      </c>
      <c r="K64" s="2" t="n">
        <f aca="false">AVERAGE(I64,J64)</f>
        <v>0.175</v>
      </c>
      <c r="AG64" s="0" t="s">
        <v>65</v>
      </c>
      <c r="AH64" s="0" t="n">
        <v>0.17</v>
      </c>
    </row>
    <row r="65" customFormat="false" ht="12.8" hidden="false" customHeight="false" outlineLevel="0" collapsed="false">
      <c r="A65" s="0" t="s">
        <v>29</v>
      </c>
      <c r="B65" s="0" t="n">
        <v>4</v>
      </c>
      <c r="C65" s="0" t="n">
        <v>0</v>
      </c>
      <c r="H65" s="0" t="s">
        <v>67</v>
      </c>
      <c r="I65" s="0" t="n">
        <v>0.36</v>
      </c>
      <c r="J65" s="0" t="n">
        <v>0</v>
      </c>
      <c r="K65" s="2" t="n">
        <f aca="false">AVERAGE(I65,J65)</f>
        <v>0.18</v>
      </c>
      <c r="AG65" s="0" t="s">
        <v>67</v>
      </c>
      <c r="AH65" s="0" t="n">
        <v>0.18</v>
      </c>
    </row>
    <row r="66" customFormat="false" ht="12.8" hidden="false" customHeight="false" outlineLevel="0" collapsed="false">
      <c r="A66" s="0" t="s">
        <v>31</v>
      </c>
      <c r="B66" s="0" t="n">
        <v>0</v>
      </c>
      <c r="C66" s="0" t="n">
        <v>0</v>
      </c>
      <c r="H66" s="0" t="s">
        <v>68</v>
      </c>
      <c r="I66" s="0" t="n">
        <v>0.13</v>
      </c>
      <c r="J66" s="0" t="n">
        <v>0.25</v>
      </c>
      <c r="K66" s="2" t="n">
        <f aca="false">AVERAGE(I66,J66)</f>
        <v>0.19</v>
      </c>
      <c r="AG66" s="0" t="s">
        <v>68</v>
      </c>
      <c r="AH66" s="0" t="n">
        <v>0.21</v>
      </c>
    </row>
    <row r="67" customFormat="false" ht="12.8" hidden="false" customHeight="false" outlineLevel="0" collapsed="false">
      <c r="A67" s="0" t="s">
        <v>69</v>
      </c>
      <c r="B67" s="0" t="n">
        <v>18</v>
      </c>
      <c r="C67" s="0" t="n">
        <v>39</v>
      </c>
      <c r="H67" s="0" t="s">
        <v>70</v>
      </c>
      <c r="I67" s="0" t="n">
        <v>0.13</v>
      </c>
      <c r="J67" s="0" t="n">
        <v>0.29</v>
      </c>
      <c r="K67" s="2" t="n">
        <f aca="false">AVERAGE(I67,J67)</f>
        <v>0.21</v>
      </c>
      <c r="AG67" s="0" t="s">
        <v>70</v>
      </c>
      <c r="AH67" s="0" t="n">
        <v>0.21</v>
      </c>
    </row>
    <row r="68" customFormat="false" ht="12.8" hidden="false" customHeight="false" outlineLevel="0" collapsed="false">
      <c r="A68" s="0" t="s">
        <v>71</v>
      </c>
      <c r="B68" s="0" t="n">
        <v>0.3</v>
      </c>
      <c r="C68" s="0" t="n">
        <v>1.42</v>
      </c>
      <c r="H68" s="0" t="s">
        <v>72</v>
      </c>
      <c r="I68" s="0" t="n">
        <v>0.28</v>
      </c>
      <c r="J68" s="0" t="n">
        <v>0.15</v>
      </c>
      <c r="K68" s="2" t="n">
        <f aca="false">AVERAGE(I68,J68)</f>
        <v>0.215</v>
      </c>
      <c r="AG68" s="0" t="s">
        <v>72</v>
      </c>
      <c r="AH68" s="0" t="n">
        <v>0.21</v>
      </c>
    </row>
    <row r="69" customFormat="false" ht="12.8" hidden="false" customHeight="false" outlineLevel="0" collapsed="false">
      <c r="A69" s="0" t="s">
        <v>20</v>
      </c>
      <c r="B69" s="0" t="n">
        <v>11</v>
      </c>
      <c r="C69" s="0" t="n">
        <v>2</v>
      </c>
      <c r="H69" s="0" t="s">
        <v>72</v>
      </c>
      <c r="I69" s="0" t="n">
        <v>0.28</v>
      </c>
      <c r="J69" s="0" t="n">
        <v>0.15</v>
      </c>
      <c r="K69" s="2" t="n">
        <f aca="false">AVERAGE(I69,J69)</f>
        <v>0.215</v>
      </c>
      <c r="AG69" s="0" t="s">
        <v>72</v>
      </c>
      <c r="AH69" s="0" t="n">
        <v>0.21</v>
      </c>
    </row>
    <row r="70" customFormat="false" ht="12.8" hidden="false" customHeight="false" outlineLevel="0" collapsed="false">
      <c r="A70" s="0" t="s">
        <v>23</v>
      </c>
      <c r="B70" s="0" t="n">
        <v>5</v>
      </c>
      <c r="C70" s="0" t="n">
        <v>28</v>
      </c>
      <c r="H70" s="0" t="s">
        <v>73</v>
      </c>
      <c r="I70" s="0" t="n">
        <v>0.21</v>
      </c>
      <c r="J70" s="0" t="n">
        <v>0.33</v>
      </c>
      <c r="K70" s="2" t="n">
        <f aca="false">AVERAGE(I70,J70)</f>
        <v>0.27</v>
      </c>
      <c r="AG70" s="0" t="s">
        <v>62</v>
      </c>
      <c r="AH70" s="0" t="n">
        <v>0.245</v>
      </c>
    </row>
    <row r="71" customFormat="false" ht="12.8" hidden="false" customHeight="false" outlineLevel="0" collapsed="false">
      <c r="A71" s="0" t="s">
        <v>25</v>
      </c>
      <c r="B71" s="0" t="n">
        <v>2</v>
      </c>
      <c r="C71" s="0" t="n">
        <v>5</v>
      </c>
      <c r="H71" s="0" t="s">
        <v>74</v>
      </c>
      <c r="I71" s="0" t="n">
        <v>0.3</v>
      </c>
      <c r="J71" s="0" t="n">
        <v>0.25</v>
      </c>
      <c r="K71" s="2" t="n">
        <f aca="false">AVERAGE(I71,J71)</f>
        <v>0.275</v>
      </c>
      <c r="AG71" s="0" t="s">
        <v>73</v>
      </c>
      <c r="AH71" s="0" t="n">
        <v>0.27</v>
      </c>
    </row>
    <row r="72" customFormat="false" ht="12.8" hidden="false" customHeight="false" outlineLevel="0" collapsed="false">
      <c r="A72" s="0" t="s">
        <v>27</v>
      </c>
      <c r="B72" s="0" t="n">
        <v>0</v>
      </c>
      <c r="C72" s="0" t="n">
        <v>3</v>
      </c>
      <c r="H72" s="0" t="s">
        <v>75</v>
      </c>
      <c r="I72" s="0" t="n">
        <v>0.13</v>
      </c>
      <c r="J72" s="0" t="n">
        <v>0.44</v>
      </c>
      <c r="K72" s="2" t="n">
        <f aca="false">AVERAGE(I72,J72)</f>
        <v>0.285</v>
      </c>
      <c r="AG72" s="0" t="s">
        <v>74</v>
      </c>
      <c r="AH72" s="0" t="n">
        <v>0.275</v>
      </c>
    </row>
    <row r="73" customFormat="false" ht="12.8" hidden="false" customHeight="false" outlineLevel="0" collapsed="false">
      <c r="A73" s="0" t="s">
        <v>29</v>
      </c>
      <c r="B73" s="0" t="n">
        <v>0</v>
      </c>
      <c r="C73" s="0" t="n">
        <v>1</v>
      </c>
      <c r="H73" s="0" t="s">
        <v>76</v>
      </c>
      <c r="I73" s="0" t="n">
        <v>0.18</v>
      </c>
      <c r="J73" s="0" t="n">
        <v>0.4</v>
      </c>
      <c r="K73" s="2" t="n">
        <f aca="false">AVERAGE(I73,J73)</f>
        <v>0.29</v>
      </c>
      <c r="AG73" s="0" t="s">
        <v>75</v>
      </c>
      <c r="AH73" s="0" t="n">
        <v>0.28</v>
      </c>
    </row>
    <row r="74" customFormat="false" ht="12.8" hidden="false" customHeight="false" outlineLevel="0" collapsed="false">
      <c r="A74" s="0" t="s">
        <v>31</v>
      </c>
      <c r="B74" s="0" t="n">
        <v>0</v>
      </c>
      <c r="C74" s="0" t="n">
        <v>0</v>
      </c>
      <c r="H74" s="0" t="s">
        <v>77</v>
      </c>
      <c r="I74" s="0" t="n">
        <v>0.05</v>
      </c>
      <c r="J74" s="0" t="n">
        <v>0.58</v>
      </c>
      <c r="K74" s="2" t="n">
        <f aca="false">AVERAGE(I74,J74)</f>
        <v>0.315</v>
      </c>
      <c r="AG74" s="0" t="s">
        <v>76</v>
      </c>
      <c r="AH74" s="0" t="n">
        <v>0.29</v>
      </c>
    </row>
    <row r="75" customFormat="false" ht="12.8" hidden="false" customHeight="false" outlineLevel="0" collapsed="false">
      <c r="A75" s="0" t="s">
        <v>78</v>
      </c>
      <c r="B75" s="0" t="n">
        <v>11</v>
      </c>
      <c r="C75" s="0" t="n">
        <v>33</v>
      </c>
      <c r="H75" s="0" t="s">
        <v>79</v>
      </c>
      <c r="I75" s="0" t="n">
        <v>0.12</v>
      </c>
      <c r="J75" s="0" t="n">
        <v>0.54</v>
      </c>
      <c r="K75" s="2" t="n">
        <f aca="false">AVERAGE(I75,J75)</f>
        <v>0.33</v>
      </c>
      <c r="AG75" s="0" t="s">
        <v>77</v>
      </c>
      <c r="AH75" s="0" t="n">
        <v>0.315</v>
      </c>
    </row>
    <row r="76" customFormat="false" ht="12.8" hidden="false" customHeight="false" outlineLevel="0" collapsed="false">
      <c r="A76" s="0" t="s">
        <v>80</v>
      </c>
      <c r="B76" s="0" t="n">
        <v>0.18</v>
      </c>
      <c r="C76" s="0" t="n">
        <v>1.2</v>
      </c>
      <c r="H76" s="0" t="s">
        <v>81</v>
      </c>
      <c r="I76" s="0" t="n">
        <v>0.13</v>
      </c>
      <c r="J76" s="0" t="n">
        <v>0.58</v>
      </c>
      <c r="K76" s="2" t="n">
        <f aca="false">AVERAGE(I76,J76)</f>
        <v>0.355</v>
      </c>
      <c r="AG76" s="0" t="s">
        <v>79</v>
      </c>
      <c r="AH76" s="0" t="n">
        <v>0.33</v>
      </c>
    </row>
    <row r="77" customFormat="false" ht="12.8" hidden="false" customHeight="false" outlineLevel="0" collapsed="false">
      <c r="A77" s="0" t="s">
        <v>20</v>
      </c>
      <c r="B77" s="0" t="n">
        <v>9</v>
      </c>
      <c r="C77" s="0" t="n">
        <v>6</v>
      </c>
      <c r="H77" s="0" t="s">
        <v>82</v>
      </c>
      <c r="I77" s="0" t="n">
        <v>0.31</v>
      </c>
      <c r="J77" s="0" t="n">
        <v>0.47</v>
      </c>
      <c r="K77" s="2" t="n">
        <f aca="false">AVERAGE(I77,J77)</f>
        <v>0.39</v>
      </c>
      <c r="AG77" s="0" t="s">
        <v>81</v>
      </c>
      <c r="AH77" s="0" t="n">
        <v>0.355</v>
      </c>
    </row>
    <row r="78" customFormat="false" ht="12.8" hidden="false" customHeight="false" outlineLevel="0" collapsed="false">
      <c r="A78" s="0" t="s">
        <v>23</v>
      </c>
      <c r="B78" s="0" t="n">
        <v>1</v>
      </c>
      <c r="C78" s="0" t="n">
        <v>22</v>
      </c>
      <c r="H78" s="0" t="s">
        <v>83</v>
      </c>
      <c r="I78" s="0" t="n">
        <v>0.17</v>
      </c>
      <c r="J78" s="0" t="n">
        <v>0.62</v>
      </c>
      <c r="K78" s="2" t="n">
        <f aca="false">AVERAGE(I78,J78)</f>
        <v>0.395</v>
      </c>
      <c r="AG78" s="0" t="s">
        <v>83</v>
      </c>
      <c r="AH78" s="0" t="n">
        <v>0.39</v>
      </c>
    </row>
    <row r="79" customFormat="false" ht="12.8" hidden="false" customHeight="false" outlineLevel="0" collapsed="false">
      <c r="A79" s="0" t="s">
        <v>25</v>
      </c>
      <c r="B79" s="0" t="n">
        <v>1</v>
      </c>
      <c r="C79" s="0" t="n">
        <v>4</v>
      </c>
      <c r="H79" s="0" t="s">
        <v>84</v>
      </c>
      <c r="I79" s="0" t="n">
        <v>0.18</v>
      </c>
      <c r="J79" s="0" t="n">
        <v>0.62</v>
      </c>
      <c r="K79" s="2" t="n">
        <f aca="false">AVERAGE(I79,J79)</f>
        <v>0.4</v>
      </c>
      <c r="AG79" s="0" t="s">
        <v>82</v>
      </c>
      <c r="AH79" s="0" t="n">
        <v>0.39</v>
      </c>
    </row>
    <row r="80" customFormat="false" ht="12.8" hidden="false" customHeight="false" outlineLevel="0" collapsed="false">
      <c r="A80" s="0" t="s">
        <v>27</v>
      </c>
      <c r="B80" s="0" t="n">
        <v>0</v>
      </c>
      <c r="C80" s="0" t="n">
        <v>1</v>
      </c>
      <c r="H80" s="0" t="s">
        <v>85</v>
      </c>
      <c r="I80" s="0" t="n">
        <v>0.43</v>
      </c>
      <c r="J80" s="0" t="n">
        <v>0.51</v>
      </c>
      <c r="K80" s="2" t="n">
        <f aca="false">AVERAGE(I80,J80)</f>
        <v>0.47</v>
      </c>
      <c r="AG80" s="0" t="s">
        <v>84</v>
      </c>
      <c r="AH80" s="0" t="n">
        <v>0.4</v>
      </c>
    </row>
    <row r="81" customFormat="false" ht="12.8" hidden="false" customHeight="false" outlineLevel="0" collapsed="false">
      <c r="A81" s="0" t="s">
        <v>29</v>
      </c>
      <c r="B81" s="0" t="n">
        <v>0</v>
      </c>
      <c r="C81" s="0" t="n">
        <v>0</v>
      </c>
      <c r="H81" s="0" t="s">
        <v>86</v>
      </c>
      <c r="I81" s="0" t="n">
        <v>0.31</v>
      </c>
      <c r="J81" s="0" t="n">
        <v>0.65</v>
      </c>
      <c r="K81" s="2" t="n">
        <f aca="false">AVERAGE(I81,J81)</f>
        <v>0.48</v>
      </c>
      <c r="AG81" s="0" t="s">
        <v>85</v>
      </c>
      <c r="AH81" s="0" t="n">
        <v>0.47</v>
      </c>
    </row>
    <row r="82" customFormat="false" ht="12.8" hidden="false" customHeight="false" outlineLevel="0" collapsed="false">
      <c r="A82" s="0" t="s">
        <v>31</v>
      </c>
      <c r="B82" s="0" t="n">
        <v>0</v>
      </c>
      <c r="C82" s="0" t="n">
        <v>0</v>
      </c>
      <c r="H82" s="0" t="s">
        <v>87</v>
      </c>
      <c r="I82" s="0" t="n">
        <v>0.3</v>
      </c>
      <c r="J82" s="0" t="n">
        <v>0.73</v>
      </c>
      <c r="K82" s="2" t="n">
        <f aca="false">AVERAGE(I82,J82)</f>
        <v>0.515</v>
      </c>
      <c r="AG82" s="0" t="s">
        <v>86</v>
      </c>
      <c r="AH82" s="0" t="n">
        <v>0.48</v>
      </c>
    </row>
    <row r="83" customFormat="false" ht="12.8" hidden="false" customHeight="false" outlineLevel="0" collapsed="false">
      <c r="A83" s="0" t="s">
        <v>88</v>
      </c>
      <c r="B83" s="0" t="n">
        <v>7</v>
      </c>
      <c r="C83" s="0" t="n">
        <v>22</v>
      </c>
      <c r="H83" s="0" t="s">
        <v>89</v>
      </c>
      <c r="I83" s="0" t="n">
        <v>0.23</v>
      </c>
      <c r="J83" s="0" t="n">
        <v>0.83</v>
      </c>
      <c r="K83" s="2" t="n">
        <f aca="false">AVERAGE(I83,J83)</f>
        <v>0.53</v>
      </c>
      <c r="AG83" s="0" t="s">
        <v>87</v>
      </c>
      <c r="AH83" s="0" t="n">
        <v>0.51</v>
      </c>
    </row>
    <row r="84" customFormat="false" ht="12.8" hidden="false" customHeight="false" outlineLevel="0" collapsed="false">
      <c r="A84" s="0" t="s">
        <v>90</v>
      </c>
      <c r="B84" s="0" t="n">
        <v>0.12</v>
      </c>
      <c r="C84" s="0" t="n">
        <v>0.8</v>
      </c>
      <c r="H84" s="0" t="s">
        <v>91</v>
      </c>
      <c r="I84" s="0" t="n">
        <v>0.33</v>
      </c>
      <c r="J84" s="0" t="n">
        <v>0.76</v>
      </c>
      <c r="K84" s="2" t="n">
        <f aca="false">AVERAGE(I84,J84)</f>
        <v>0.545</v>
      </c>
      <c r="AG84" s="0" t="s">
        <v>89</v>
      </c>
      <c r="AH84" s="0" t="n">
        <v>0.53</v>
      </c>
    </row>
    <row r="85" customFormat="false" ht="12.8" hidden="false" customHeight="false" outlineLevel="0" collapsed="false">
      <c r="A85" s="0" t="s">
        <v>20</v>
      </c>
      <c r="B85" s="0" t="n">
        <v>3</v>
      </c>
      <c r="C85" s="0" t="n">
        <v>2</v>
      </c>
      <c r="H85" s="0" t="s">
        <v>92</v>
      </c>
      <c r="I85" s="0" t="n">
        <v>0.38</v>
      </c>
      <c r="J85" s="0" t="n">
        <v>0.73</v>
      </c>
      <c r="K85" s="2" t="n">
        <f aca="false">AVERAGE(I85,J85)</f>
        <v>0.555</v>
      </c>
      <c r="AG85" s="0" t="s">
        <v>91</v>
      </c>
      <c r="AH85" s="0" t="n">
        <v>0.545</v>
      </c>
    </row>
    <row r="86" customFormat="false" ht="12.8" hidden="false" customHeight="false" outlineLevel="0" collapsed="false">
      <c r="A86" s="0" t="s">
        <v>23</v>
      </c>
      <c r="B86" s="0" t="n">
        <v>2</v>
      </c>
      <c r="C86" s="0" t="n">
        <v>16</v>
      </c>
      <c r="H86" s="0" t="s">
        <v>93</v>
      </c>
      <c r="I86" s="0" t="n">
        <v>0.28</v>
      </c>
      <c r="J86" s="0" t="n">
        <v>1.02</v>
      </c>
      <c r="K86" s="2" t="n">
        <f aca="false">AVERAGE(I86,J86)</f>
        <v>0.65</v>
      </c>
      <c r="AG86" s="0" t="s">
        <v>92</v>
      </c>
      <c r="AH86" s="0" t="n">
        <v>0.55</v>
      </c>
    </row>
    <row r="87" customFormat="false" ht="12.8" hidden="false" customHeight="false" outlineLevel="0" collapsed="false">
      <c r="A87" s="0" t="s">
        <v>25</v>
      </c>
      <c r="B87" s="0" t="n">
        <v>2</v>
      </c>
      <c r="C87" s="0" t="n">
        <v>2</v>
      </c>
      <c r="H87" s="0" t="s">
        <v>94</v>
      </c>
      <c r="I87" s="0" t="n">
        <v>0.48</v>
      </c>
      <c r="J87" s="0" t="n">
        <v>0.83</v>
      </c>
      <c r="K87" s="0" t="n">
        <f aca="false">AVERAGE(I87,J87)</f>
        <v>0.655</v>
      </c>
      <c r="AG87" s="0" t="s">
        <v>93</v>
      </c>
      <c r="AH87" s="0" t="n">
        <v>0.645</v>
      </c>
    </row>
    <row r="88" customFormat="false" ht="12.8" hidden="false" customHeight="false" outlineLevel="0" collapsed="false">
      <c r="A88" s="0" t="s">
        <v>27</v>
      </c>
      <c r="B88" s="0" t="n">
        <v>0</v>
      </c>
      <c r="C88" s="0" t="n">
        <v>2</v>
      </c>
      <c r="H88" s="0" t="s">
        <v>95</v>
      </c>
      <c r="I88" s="0" t="n">
        <v>0.36</v>
      </c>
      <c r="J88" s="0" t="n">
        <v>1.05</v>
      </c>
      <c r="K88" s="2" t="n">
        <f aca="false">AVERAGE(I88,J88)</f>
        <v>0.705</v>
      </c>
      <c r="AG88" s="0" t="s">
        <v>94</v>
      </c>
      <c r="AH88" s="0" t="n">
        <v>0.655</v>
      </c>
    </row>
    <row r="89" customFormat="false" ht="12.8" hidden="false" customHeight="false" outlineLevel="0" collapsed="false">
      <c r="A89" s="0" t="s">
        <v>29</v>
      </c>
      <c r="B89" s="0" t="n">
        <v>0</v>
      </c>
      <c r="C89" s="0" t="n">
        <v>0</v>
      </c>
      <c r="H89" s="0" t="s">
        <v>96</v>
      </c>
      <c r="I89" s="0" t="n">
        <v>1.31</v>
      </c>
      <c r="J89" s="0" t="n">
        <v>0.18</v>
      </c>
      <c r="K89" s="2" t="n">
        <f aca="false">AVERAGE(I89,J89)</f>
        <v>0.745</v>
      </c>
      <c r="AG89" s="0" t="s">
        <v>95</v>
      </c>
      <c r="AH89" s="0" t="n">
        <v>0.705</v>
      </c>
    </row>
    <row r="90" customFormat="false" ht="12.8" hidden="false" customHeight="false" outlineLevel="0" collapsed="false">
      <c r="A90" s="0" t="s">
        <v>31</v>
      </c>
      <c r="B90" s="0" t="n">
        <v>0</v>
      </c>
      <c r="C90" s="0" t="n">
        <v>0</v>
      </c>
      <c r="H90" s="0" t="s">
        <v>97</v>
      </c>
      <c r="I90" s="0" t="n">
        <v>0.56</v>
      </c>
      <c r="J90" s="0" t="n">
        <v>1.16</v>
      </c>
      <c r="K90" s="2" t="n">
        <f aca="false">AVERAGE(I90,J90)</f>
        <v>0.86</v>
      </c>
      <c r="AG90" s="0" t="s">
        <v>96</v>
      </c>
      <c r="AH90" s="0" t="n">
        <v>0.74</v>
      </c>
    </row>
    <row r="91" customFormat="false" ht="12.8" hidden="false" customHeight="false" outlineLevel="0" collapsed="false">
      <c r="A91" s="0" t="s">
        <v>98</v>
      </c>
      <c r="B91" s="0" t="n">
        <v>17</v>
      </c>
      <c r="C91" s="0" t="n">
        <v>33</v>
      </c>
      <c r="H91" s="0" t="s">
        <v>99</v>
      </c>
      <c r="I91" s="0" t="n">
        <v>1.11</v>
      </c>
      <c r="J91" s="0" t="n">
        <v>0.62</v>
      </c>
      <c r="K91" s="2" t="n">
        <f aca="false">AVERAGE(I91,J91)</f>
        <v>0.865</v>
      </c>
      <c r="AG91" s="0" t="s">
        <v>97</v>
      </c>
      <c r="AH91" s="0" t="n">
        <v>0.86</v>
      </c>
    </row>
    <row r="92" customFormat="false" ht="12.8" hidden="false" customHeight="false" outlineLevel="0" collapsed="false">
      <c r="A92" s="0" t="s">
        <v>100</v>
      </c>
      <c r="B92" s="0" t="n">
        <v>0.28</v>
      </c>
      <c r="C92" s="0" t="n">
        <v>1.2</v>
      </c>
      <c r="H92" s="0" t="s">
        <v>101</v>
      </c>
      <c r="I92" s="0" t="n">
        <v>0.74</v>
      </c>
      <c r="J92" s="0" t="n">
        <v>1.02</v>
      </c>
      <c r="K92" s="2" t="n">
        <f aca="false">AVERAGE(I92,J92)</f>
        <v>0.88</v>
      </c>
      <c r="AG92" s="0" t="s">
        <v>99</v>
      </c>
      <c r="AH92" s="0" t="n">
        <v>0.86</v>
      </c>
    </row>
    <row r="93" customFormat="false" ht="12.8" hidden="false" customHeight="false" outlineLevel="0" collapsed="false">
      <c r="A93" s="0" t="s">
        <v>20</v>
      </c>
      <c r="B93" s="0" t="n">
        <v>7</v>
      </c>
      <c r="C93" s="0" t="n">
        <v>7</v>
      </c>
      <c r="H93" s="0" t="s">
        <v>102</v>
      </c>
      <c r="I93" s="0" t="n">
        <v>0.71</v>
      </c>
      <c r="J93" s="0" t="n">
        <v>1.12</v>
      </c>
      <c r="K93" s="2" t="n">
        <f aca="false">AVERAGE(I93,J93)</f>
        <v>0.915</v>
      </c>
      <c r="AG93" s="0" t="s">
        <v>101</v>
      </c>
      <c r="AH93" s="0" t="n">
        <v>0.875</v>
      </c>
    </row>
    <row r="94" customFormat="false" ht="12.8" hidden="false" customHeight="false" outlineLevel="0" collapsed="false">
      <c r="A94" s="0" t="s">
        <v>23</v>
      </c>
      <c r="B94" s="0" t="n">
        <v>5</v>
      </c>
      <c r="C94" s="0" t="n">
        <v>22</v>
      </c>
      <c r="H94" s="0" t="s">
        <v>103</v>
      </c>
      <c r="I94" s="0" t="n">
        <v>0.89</v>
      </c>
      <c r="J94" s="0" t="n">
        <v>0.94</v>
      </c>
      <c r="K94" s="2" t="n">
        <f aca="false">AVERAGE(I94,J94)</f>
        <v>0.915</v>
      </c>
      <c r="AG94" s="0" t="s">
        <v>102</v>
      </c>
      <c r="AH94" s="0" t="n">
        <v>0.915</v>
      </c>
    </row>
    <row r="95" customFormat="false" ht="12.8" hidden="false" customHeight="false" outlineLevel="0" collapsed="false">
      <c r="A95" s="0" t="s">
        <v>25</v>
      </c>
      <c r="B95" s="0" t="n">
        <v>2</v>
      </c>
      <c r="C95" s="0" t="n">
        <v>2</v>
      </c>
      <c r="H95" s="0" t="s">
        <v>104</v>
      </c>
      <c r="I95" s="0" t="n">
        <v>0.96</v>
      </c>
      <c r="J95" s="0" t="n">
        <v>0.91</v>
      </c>
      <c r="K95" s="2" t="n">
        <f aca="false">AVERAGE(I95,J95)</f>
        <v>0.935</v>
      </c>
      <c r="AG95" s="0" t="s">
        <v>103</v>
      </c>
      <c r="AH95" s="0" t="n">
        <v>0.915</v>
      </c>
    </row>
    <row r="96" customFormat="false" ht="12.8" hidden="false" customHeight="false" outlineLevel="0" collapsed="false">
      <c r="A96" s="0" t="s">
        <v>27</v>
      </c>
      <c r="B96" s="0" t="n">
        <v>2</v>
      </c>
      <c r="C96" s="0" t="n">
        <v>2</v>
      </c>
      <c r="H96" s="0" t="s">
        <v>105</v>
      </c>
      <c r="I96" s="0" t="n">
        <v>0.68</v>
      </c>
      <c r="J96" s="0" t="n">
        <v>1.2</v>
      </c>
      <c r="K96" s="2" t="n">
        <f aca="false">AVERAGE(I96,J96)</f>
        <v>0.94</v>
      </c>
      <c r="AG96" s="0" t="s">
        <v>104</v>
      </c>
      <c r="AH96" s="0" t="n">
        <v>0.93</v>
      </c>
    </row>
    <row r="97" customFormat="false" ht="12.8" hidden="false" customHeight="false" outlineLevel="0" collapsed="false">
      <c r="A97" s="0" t="s">
        <v>29</v>
      </c>
      <c r="B97" s="0" t="n">
        <v>1</v>
      </c>
      <c r="C97" s="0" t="n">
        <v>0</v>
      </c>
      <c r="H97" s="0" t="s">
        <v>106</v>
      </c>
      <c r="I97" s="0" t="n">
        <v>1.37</v>
      </c>
      <c r="J97" s="0" t="n">
        <v>0.51</v>
      </c>
      <c r="K97" s="2" t="n">
        <f aca="false">AVERAGE(I97,J97)</f>
        <v>0.94</v>
      </c>
      <c r="AG97" s="0" t="s">
        <v>105</v>
      </c>
      <c r="AH97" s="0" t="n">
        <v>0.935</v>
      </c>
    </row>
    <row r="98" customFormat="false" ht="12.8" hidden="false" customHeight="false" outlineLevel="0" collapsed="false">
      <c r="A98" s="0" t="s">
        <v>31</v>
      </c>
      <c r="B98" s="0" t="n">
        <v>0</v>
      </c>
      <c r="C98" s="0" t="n">
        <v>0</v>
      </c>
      <c r="H98" s="0" t="s">
        <v>107</v>
      </c>
      <c r="I98" s="0" t="n">
        <v>0.94</v>
      </c>
      <c r="J98" s="0" t="n">
        <v>1.12</v>
      </c>
      <c r="K98" s="2" t="n">
        <f aca="false">AVERAGE(I98,J98)</f>
        <v>1.03</v>
      </c>
      <c r="AG98" s="0" t="s">
        <v>106</v>
      </c>
      <c r="AH98" s="0" t="n">
        <v>0.94</v>
      </c>
    </row>
    <row r="99" customFormat="false" ht="12.8" hidden="false" customHeight="false" outlineLevel="0" collapsed="false">
      <c r="A99" s="0" t="s">
        <v>108</v>
      </c>
      <c r="B99" s="0" t="n">
        <v>12</v>
      </c>
      <c r="C99" s="0" t="n">
        <v>32</v>
      </c>
      <c r="H99" s="0" t="s">
        <v>109</v>
      </c>
      <c r="I99" s="0" t="n">
        <v>0.88</v>
      </c>
      <c r="J99" s="0" t="n">
        <v>1.31</v>
      </c>
      <c r="K99" s="2" t="n">
        <f aca="false">AVERAGE(I99,J99)</f>
        <v>1.095</v>
      </c>
      <c r="AG99" s="0" t="s">
        <v>107</v>
      </c>
      <c r="AH99" s="0" t="n">
        <v>1.03</v>
      </c>
    </row>
    <row r="100" customFormat="false" ht="12.8" hidden="false" customHeight="false" outlineLevel="0" collapsed="false">
      <c r="A100" s="0" t="s">
        <v>110</v>
      </c>
      <c r="B100" s="0" t="n">
        <v>0.2</v>
      </c>
      <c r="C100" s="0" t="n">
        <v>1.16</v>
      </c>
      <c r="H100" s="0" t="s">
        <v>111</v>
      </c>
      <c r="I100" s="0" t="n">
        <v>1.64</v>
      </c>
      <c r="J100" s="0" t="n">
        <v>0.62</v>
      </c>
      <c r="K100" s="2" t="n">
        <f aca="false">AVERAGE(I100,J100)</f>
        <v>1.13</v>
      </c>
      <c r="AG100" s="0" t="s">
        <v>109</v>
      </c>
      <c r="AH100" s="0" t="n">
        <v>1.085</v>
      </c>
    </row>
    <row r="101" customFormat="false" ht="12.8" hidden="false" customHeight="false" outlineLevel="0" collapsed="false">
      <c r="A101" s="0" t="s">
        <v>20</v>
      </c>
      <c r="B101" s="0" t="n">
        <v>3</v>
      </c>
      <c r="C101" s="0" t="n">
        <v>1</v>
      </c>
      <c r="H101" s="0" t="s">
        <v>112</v>
      </c>
      <c r="I101" s="0" t="n">
        <v>1.24</v>
      </c>
      <c r="J101" s="0" t="n">
        <v>1.23</v>
      </c>
      <c r="K101" s="2" t="n">
        <f aca="false">AVERAGE(I101,J101)</f>
        <v>1.235</v>
      </c>
      <c r="AG101" s="0" t="s">
        <v>111</v>
      </c>
      <c r="AH101" s="0" t="n">
        <v>1.125</v>
      </c>
    </row>
    <row r="102" customFormat="false" ht="12.8" hidden="false" customHeight="false" outlineLevel="0" collapsed="false">
      <c r="A102" s="0" t="s">
        <v>23</v>
      </c>
      <c r="B102" s="0" t="n">
        <v>3</v>
      </c>
      <c r="C102" s="0" t="n">
        <v>22</v>
      </c>
      <c r="H102" s="0" t="s">
        <v>113</v>
      </c>
      <c r="I102" s="0" t="n">
        <v>1.49</v>
      </c>
      <c r="J102" s="0" t="n">
        <v>1.16</v>
      </c>
      <c r="K102" s="2" t="n">
        <f aca="false">AVERAGE(I102,J102)</f>
        <v>1.325</v>
      </c>
      <c r="AG102" s="0" t="s">
        <v>112</v>
      </c>
      <c r="AH102" s="0" t="n">
        <v>1.23</v>
      </c>
    </row>
    <row r="103" customFormat="false" ht="12.8" hidden="false" customHeight="false" outlineLevel="0" collapsed="false">
      <c r="A103" s="0" t="s">
        <v>25</v>
      </c>
      <c r="B103" s="0" t="n">
        <v>6</v>
      </c>
      <c r="C103" s="0" t="n">
        <v>4</v>
      </c>
      <c r="H103" s="0" t="s">
        <v>114</v>
      </c>
      <c r="I103" s="0" t="n">
        <v>1.27</v>
      </c>
      <c r="J103" s="0" t="n">
        <v>1.52</v>
      </c>
      <c r="K103" s="2" t="n">
        <f aca="false">AVERAGE(I103,J103)</f>
        <v>1.395</v>
      </c>
      <c r="AG103" s="0" t="s">
        <v>113</v>
      </c>
      <c r="AH103" s="0" t="n">
        <v>1.33</v>
      </c>
    </row>
    <row r="104" customFormat="false" ht="12.8" hidden="false" customHeight="false" outlineLevel="0" collapsed="false">
      <c r="A104" s="0" t="s">
        <v>27</v>
      </c>
      <c r="B104" s="0" t="n">
        <v>0</v>
      </c>
      <c r="C104" s="0" t="n">
        <v>5</v>
      </c>
      <c r="H104" s="0" t="s">
        <v>115</v>
      </c>
      <c r="I104" s="0" t="n">
        <v>1.19</v>
      </c>
      <c r="J104" s="0" t="n">
        <v>1.67</v>
      </c>
      <c r="K104" s="2" t="n">
        <f aca="false">AVERAGE(I104,J104)</f>
        <v>1.43</v>
      </c>
      <c r="AG104" s="0" t="s">
        <v>114</v>
      </c>
      <c r="AH104" s="0" t="n">
        <v>1.4</v>
      </c>
    </row>
    <row r="105" customFormat="false" ht="12.8" hidden="false" customHeight="false" outlineLevel="0" collapsed="false">
      <c r="A105" s="0" t="s">
        <v>29</v>
      </c>
      <c r="B105" s="0" t="n">
        <v>0</v>
      </c>
      <c r="C105" s="0" t="n">
        <v>0</v>
      </c>
      <c r="H105" s="0" t="s">
        <v>116</v>
      </c>
      <c r="I105" s="0" t="n">
        <v>2.1</v>
      </c>
      <c r="J105" s="0" t="n">
        <v>0.91</v>
      </c>
      <c r="K105" s="2" t="n">
        <f aca="false">AVERAGE(I105,J105)</f>
        <v>1.505</v>
      </c>
      <c r="AG105" s="0" t="s">
        <v>115</v>
      </c>
      <c r="AH105" s="0" t="n">
        <v>1.425</v>
      </c>
    </row>
    <row r="106" customFormat="false" ht="12.8" hidden="false" customHeight="false" outlineLevel="0" collapsed="false">
      <c r="A106" s="0" t="s">
        <v>31</v>
      </c>
      <c r="B106" s="0" t="n">
        <v>0</v>
      </c>
      <c r="C106" s="0" t="n">
        <v>0</v>
      </c>
      <c r="H106" s="0" t="s">
        <v>117</v>
      </c>
      <c r="I106" s="0" t="n">
        <v>2.05</v>
      </c>
      <c r="J106" s="0" t="n">
        <v>1.02</v>
      </c>
      <c r="K106" s="2" t="n">
        <f aca="false">AVERAGE(I106,J106)</f>
        <v>1.535</v>
      </c>
      <c r="AG106" s="0" t="s">
        <v>116</v>
      </c>
      <c r="AH106" s="0" t="n">
        <v>1.5</v>
      </c>
    </row>
    <row r="107" customFormat="false" ht="12.8" hidden="false" customHeight="false" outlineLevel="0" collapsed="false">
      <c r="A107" s="0" t="s">
        <v>118</v>
      </c>
      <c r="B107" s="0" t="n">
        <v>29</v>
      </c>
      <c r="C107" s="0" t="n">
        <v>23</v>
      </c>
      <c r="H107" s="0" t="s">
        <v>119</v>
      </c>
      <c r="I107" s="0" t="n">
        <v>2.18</v>
      </c>
      <c r="J107" s="0" t="n">
        <v>1.6</v>
      </c>
      <c r="K107" s="2" t="n">
        <f aca="false">AVERAGE(I107,J107)</f>
        <v>1.89</v>
      </c>
      <c r="AG107" s="0" t="s">
        <v>117</v>
      </c>
      <c r="AH107" s="0" t="n">
        <v>1.535</v>
      </c>
    </row>
    <row r="108" customFormat="false" ht="12.8" hidden="false" customHeight="false" outlineLevel="0" collapsed="false">
      <c r="A108" s="0" t="s">
        <v>120</v>
      </c>
      <c r="B108" s="0" t="n">
        <v>0.48</v>
      </c>
      <c r="C108" s="0" t="n">
        <v>0.83</v>
      </c>
      <c r="H108" s="0" t="s">
        <v>121</v>
      </c>
      <c r="I108" s="0" t="n">
        <v>1.69</v>
      </c>
      <c r="J108" s="0" t="n">
        <v>3.08</v>
      </c>
      <c r="K108" s="2" t="n">
        <f aca="false">AVERAGE(I108,J108)</f>
        <v>2.385</v>
      </c>
      <c r="AG108" s="0" t="s">
        <v>119</v>
      </c>
      <c r="AH108" s="0" t="n">
        <v>1.99</v>
      </c>
    </row>
    <row r="109" customFormat="false" ht="12.8" hidden="false" customHeight="false" outlineLevel="0" collapsed="false">
      <c r="A109" s="0" t="s">
        <v>20</v>
      </c>
      <c r="B109" s="0" t="n">
        <v>20</v>
      </c>
      <c r="C109" s="0" t="n">
        <v>18</v>
      </c>
      <c r="H109" s="0" t="s">
        <v>122</v>
      </c>
      <c r="I109" s="0" t="n">
        <v>2.22</v>
      </c>
      <c r="J109" s="0" t="n">
        <v>2.61</v>
      </c>
      <c r="K109" s="2" t="n">
        <f aca="false">AVERAGE(I109,J109)</f>
        <v>2.415</v>
      </c>
      <c r="AG109" s="0" t="s">
        <v>121</v>
      </c>
      <c r="AH109" s="0" t="n">
        <v>2.38</v>
      </c>
    </row>
    <row r="110" customFormat="false" ht="12.8" hidden="false" customHeight="false" outlineLevel="0" collapsed="false">
      <c r="A110" s="0" t="s">
        <v>23</v>
      </c>
      <c r="B110" s="0" t="n">
        <v>6</v>
      </c>
      <c r="C110" s="0" t="n">
        <v>4</v>
      </c>
      <c r="H110" s="0" t="s">
        <v>123</v>
      </c>
      <c r="I110" s="0" t="n">
        <v>2</v>
      </c>
      <c r="J110" s="0" t="n">
        <v>3.34</v>
      </c>
      <c r="K110" s="2" t="n">
        <f aca="false">AVERAGE(I110,J110)</f>
        <v>2.67</v>
      </c>
      <c r="AG110" s="0" t="s">
        <v>122</v>
      </c>
      <c r="AH110" s="0" t="n">
        <v>2.41</v>
      </c>
    </row>
    <row r="111" customFormat="false" ht="12.8" hidden="false" customHeight="false" outlineLevel="0" collapsed="false">
      <c r="A111" s="0" t="s">
        <v>25</v>
      </c>
      <c r="B111" s="0" t="n">
        <v>2</v>
      </c>
      <c r="C111" s="0" t="n">
        <v>1</v>
      </c>
      <c r="H111" s="0" t="s">
        <v>124</v>
      </c>
      <c r="I111" s="0" t="n">
        <v>3.85</v>
      </c>
      <c r="J111" s="0" t="n">
        <v>1.92</v>
      </c>
      <c r="K111" s="2" t="n">
        <f aca="false">AVERAGE(I111,J111)</f>
        <v>2.885</v>
      </c>
      <c r="AG111" s="0" t="s">
        <v>123</v>
      </c>
      <c r="AH111" s="0" t="n">
        <v>2.66</v>
      </c>
    </row>
    <row r="112" customFormat="false" ht="12.8" hidden="false" customHeight="false" outlineLevel="0" collapsed="false">
      <c r="A112" s="0" t="s">
        <v>27</v>
      </c>
      <c r="B112" s="0" t="n">
        <v>1</v>
      </c>
      <c r="C112" s="0" t="n">
        <v>0</v>
      </c>
      <c r="H112" s="0" t="s">
        <v>125</v>
      </c>
      <c r="I112" s="0" t="n">
        <v>6.36</v>
      </c>
      <c r="J112" s="0" t="n">
        <v>2.79</v>
      </c>
      <c r="K112" s="2" t="n">
        <f aca="false">AVERAGE(I112,J112)</f>
        <v>4.575</v>
      </c>
      <c r="AG112" s="0" t="s">
        <v>124</v>
      </c>
      <c r="AH112" s="0" t="n">
        <v>2.875</v>
      </c>
    </row>
    <row r="113" customFormat="false" ht="12.8" hidden="false" customHeight="false" outlineLevel="0" collapsed="false">
      <c r="A113" s="0" t="s">
        <v>29</v>
      </c>
      <c r="B113" s="0" t="n">
        <v>0</v>
      </c>
      <c r="C113" s="0" t="n">
        <v>0</v>
      </c>
      <c r="AG113" s="0" t="s">
        <v>125</v>
      </c>
      <c r="AH113" s="0" t="n">
        <v>4.59</v>
      </c>
    </row>
    <row r="114" customFormat="false" ht="12.8" hidden="false" customHeight="false" outlineLevel="0" collapsed="false">
      <c r="A114" s="0" t="s">
        <v>31</v>
      </c>
      <c r="B114" s="0" t="n">
        <v>0</v>
      </c>
      <c r="C114" s="0" t="n">
        <v>0</v>
      </c>
    </row>
    <row r="115" customFormat="false" ht="12.8" hidden="false" customHeight="false" outlineLevel="0" collapsed="false">
      <c r="A115" s="0" t="s">
        <v>126</v>
      </c>
      <c r="B115" s="0" t="n">
        <v>41</v>
      </c>
      <c r="C115" s="0" t="n">
        <v>33</v>
      </c>
    </row>
    <row r="116" customFormat="false" ht="12.8" hidden="false" customHeight="false" outlineLevel="0" collapsed="false">
      <c r="A116" s="0" t="s">
        <v>127</v>
      </c>
      <c r="B116" s="0" t="n">
        <v>0.68</v>
      </c>
      <c r="C116" s="0" t="n">
        <v>1.2</v>
      </c>
    </row>
    <row r="117" customFormat="false" ht="12.8" hidden="false" customHeight="false" outlineLevel="0" collapsed="false">
      <c r="A117" s="0" t="s">
        <v>20</v>
      </c>
      <c r="B117" s="0" t="n">
        <v>26</v>
      </c>
      <c r="C117" s="0" t="n">
        <v>18</v>
      </c>
    </row>
    <row r="118" customFormat="false" ht="12.8" hidden="false" customHeight="false" outlineLevel="0" collapsed="false">
      <c r="A118" s="0" t="s">
        <v>23</v>
      </c>
      <c r="B118" s="0" t="n">
        <v>12</v>
      </c>
      <c r="C118" s="0" t="n">
        <v>12</v>
      </c>
    </row>
    <row r="119" customFormat="false" ht="12.8" hidden="false" customHeight="false" outlineLevel="0" collapsed="false">
      <c r="A119" s="0" t="s">
        <v>25</v>
      </c>
      <c r="B119" s="0" t="n">
        <v>3</v>
      </c>
      <c r="C119" s="0" t="n">
        <v>1</v>
      </c>
    </row>
    <row r="120" customFormat="false" ht="12.8" hidden="false" customHeight="false" outlineLevel="0" collapsed="false">
      <c r="A120" s="0" t="s">
        <v>27</v>
      </c>
      <c r="B120" s="0" t="n">
        <v>0</v>
      </c>
      <c r="C120" s="0" t="n">
        <v>2</v>
      </c>
    </row>
    <row r="121" customFormat="false" ht="12.8" hidden="false" customHeight="false" outlineLevel="0" collapsed="false">
      <c r="A121" s="0" t="s">
        <v>29</v>
      </c>
      <c r="B121" s="0" t="n">
        <v>0</v>
      </c>
      <c r="C121" s="0" t="n">
        <v>0</v>
      </c>
    </row>
    <row r="122" customFormat="false" ht="12.8" hidden="false" customHeight="false" outlineLevel="0" collapsed="false">
      <c r="A122" s="0" t="s">
        <v>31</v>
      </c>
      <c r="B122" s="0" t="n">
        <v>0</v>
      </c>
      <c r="C122" s="0" t="n">
        <v>0</v>
      </c>
      <c r="I122" s="0" t="s">
        <v>0</v>
      </c>
      <c r="J122" s="0" t="s">
        <v>1</v>
      </c>
      <c r="AF122" s="2"/>
    </row>
    <row r="123" customFormat="false" ht="12.8" hidden="false" customHeight="false" outlineLevel="0" collapsed="false">
      <c r="A123" s="0" t="s">
        <v>128</v>
      </c>
      <c r="B123" s="0" t="n">
        <v>14</v>
      </c>
      <c r="C123" s="0" t="n">
        <v>23</v>
      </c>
      <c r="H123" s="0" t="s">
        <v>129</v>
      </c>
      <c r="I123" s="0" t="n">
        <v>0.339983374896093</v>
      </c>
      <c r="J123" s="0" t="n">
        <v>0.426724137931034</v>
      </c>
      <c r="AF123" s="2"/>
      <c r="AH123" s="2"/>
    </row>
    <row r="124" customFormat="false" ht="12.8" hidden="false" customHeight="false" outlineLevel="0" collapsed="false">
      <c r="A124" s="0" t="s">
        <v>130</v>
      </c>
      <c r="B124" s="0" t="n">
        <v>0.23</v>
      </c>
      <c r="C124" s="0" t="n">
        <v>0.83</v>
      </c>
      <c r="H124" s="0" t="s">
        <v>131</v>
      </c>
      <c r="I124" s="0" t="n">
        <v>0.356608478802992</v>
      </c>
      <c r="J124" s="0" t="n">
        <v>0.357758620689655</v>
      </c>
      <c r="AH124" s="2"/>
    </row>
    <row r="125" customFormat="false" ht="12.8" hidden="false" customHeight="false" outlineLevel="0" collapsed="false">
      <c r="A125" s="0" t="s">
        <v>20</v>
      </c>
      <c r="B125" s="0" t="n">
        <v>9</v>
      </c>
      <c r="C125" s="0" t="n">
        <v>12</v>
      </c>
      <c r="H125" s="0" t="s">
        <v>132</v>
      </c>
      <c r="I125" s="0" t="n">
        <v>0.195344970906068</v>
      </c>
      <c r="J125" s="0" t="n">
        <v>0.165948275862069</v>
      </c>
      <c r="AH125" s="2"/>
    </row>
    <row r="126" customFormat="false" ht="12.8" hidden="false" customHeight="false" outlineLevel="0" collapsed="false">
      <c r="A126" s="0" t="s">
        <v>23</v>
      </c>
      <c r="B126" s="0" t="n">
        <v>5</v>
      </c>
      <c r="C126" s="0" t="n">
        <v>11</v>
      </c>
      <c r="H126" s="0" t="s">
        <v>133</v>
      </c>
      <c r="I126" s="0" t="n">
        <v>0.0964256026600166</v>
      </c>
      <c r="J126" s="0" t="n">
        <v>0.040948275862069</v>
      </c>
      <c r="AH126" s="2"/>
    </row>
    <row r="127" customFormat="false" ht="12.8" hidden="false" customHeight="false" outlineLevel="0" collapsed="false">
      <c r="A127" s="0" t="s">
        <v>25</v>
      </c>
      <c r="B127" s="0" t="n">
        <v>0</v>
      </c>
      <c r="C127" s="0" t="n">
        <v>0</v>
      </c>
      <c r="H127" s="0" t="s">
        <v>134</v>
      </c>
      <c r="I127" s="0" t="n">
        <v>0.0108063175394846</v>
      </c>
      <c r="J127" s="0" t="n">
        <v>0.00646551724137931</v>
      </c>
      <c r="AH127" s="2"/>
    </row>
    <row r="128" customFormat="false" ht="12.8" hidden="false" customHeight="false" outlineLevel="0" collapsed="false">
      <c r="A128" s="0" t="s">
        <v>27</v>
      </c>
      <c r="B128" s="0" t="n">
        <v>0</v>
      </c>
      <c r="C128" s="0" t="n">
        <v>0</v>
      </c>
      <c r="H128" s="0" t="s">
        <v>135</v>
      </c>
      <c r="I128" s="0" t="n">
        <v>0.000831255195344971</v>
      </c>
      <c r="J128" s="0" t="n">
        <v>0.0021551724137931</v>
      </c>
      <c r="AH128" s="2"/>
    </row>
    <row r="129" customFormat="false" ht="12.8" hidden="false" customHeight="false" outlineLevel="0" collapsed="false">
      <c r="A129" s="0" t="s">
        <v>29</v>
      </c>
      <c r="B129" s="0" t="n">
        <v>0</v>
      </c>
      <c r="C129" s="0" t="n">
        <v>0</v>
      </c>
      <c r="H129" s="0" t="s">
        <v>136</v>
      </c>
      <c r="I129" s="0" t="n">
        <v>0.258454106280193</v>
      </c>
      <c r="J129" s="0" t="n">
        <v>0.438356164383562</v>
      </c>
      <c r="AH129" s="2"/>
    </row>
    <row r="130" customFormat="false" ht="12.8" hidden="false" customHeight="false" outlineLevel="0" collapsed="false">
      <c r="A130" s="0" t="s">
        <v>31</v>
      </c>
      <c r="B130" s="0" t="n">
        <v>0</v>
      </c>
      <c r="C130" s="0" t="n">
        <v>0</v>
      </c>
      <c r="H130" s="0" t="s">
        <v>137</v>
      </c>
      <c r="I130" s="0" t="n">
        <v>0.35024154589372</v>
      </c>
      <c r="J130" s="0" t="n">
        <v>0.424657534246575</v>
      </c>
      <c r="AH130" s="2"/>
    </row>
    <row r="131" customFormat="false" ht="12.8" hidden="false" customHeight="false" outlineLevel="0" collapsed="false">
      <c r="A131" s="0" t="s">
        <v>138</v>
      </c>
      <c r="B131" s="0" t="n">
        <v>0</v>
      </c>
      <c r="C131" s="0" t="n">
        <v>2</v>
      </c>
      <c r="H131" s="0" t="s">
        <v>139</v>
      </c>
      <c r="I131" s="0" t="n">
        <v>0.277777777777778</v>
      </c>
      <c r="J131" s="0" t="n">
        <v>0.0958904109589041</v>
      </c>
      <c r="AH131" s="2"/>
    </row>
    <row r="132" customFormat="false" ht="12.8" hidden="false" customHeight="false" outlineLevel="0" collapsed="false">
      <c r="A132" s="0" t="s">
        <v>140</v>
      </c>
      <c r="B132" s="0" t="n">
        <v>0</v>
      </c>
      <c r="C132" s="0" t="n">
        <v>0.07</v>
      </c>
      <c r="H132" s="0" t="s">
        <v>141</v>
      </c>
      <c r="I132" s="0" t="n">
        <v>0.0845410628019324</v>
      </c>
      <c r="J132" s="0" t="n">
        <v>0.0273972602739726</v>
      </c>
      <c r="AH132" s="2"/>
    </row>
    <row r="133" customFormat="false" ht="12.8" hidden="false" customHeight="false" outlineLevel="0" collapsed="false">
      <c r="A133" s="0" t="s">
        <v>20</v>
      </c>
      <c r="B133" s="0" t="n">
        <v>0</v>
      </c>
      <c r="C133" s="0" t="n">
        <v>1</v>
      </c>
      <c r="H133" s="0" t="s">
        <v>142</v>
      </c>
      <c r="I133" s="0" t="n">
        <v>0.0193236714975845</v>
      </c>
      <c r="J133" s="0" t="n">
        <v>0.0136986301369863</v>
      </c>
      <c r="AH133" s="2"/>
    </row>
    <row r="134" customFormat="false" ht="12.8" hidden="false" customHeight="false" outlineLevel="0" collapsed="false">
      <c r="A134" s="0" t="s">
        <v>23</v>
      </c>
      <c r="B134" s="0" t="n">
        <v>0</v>
      </c>
      <c r="C134" s="0" t="n">
        <v>1</v>
      </c>
      <c r="H134" s="0" t="s">
        <v>143</v>
      </c>
      <c r="I134" s="0" t="n">
        <v>0.00966183574879227</v>
      </c>
      <c r="J134" s="0" t="n">
        <v>0</v>
      </c>
      <c r="AH134" s="2"/>
    </row>
    <row r="135" customFormat="false" ht="12.8" hidden="false" customHeight="false" outlineLevel="0" collapsed="false">
      <c r="A135" s="0" t="s">
        <v>25</v>
      </c>
      <c r="B135" s="0" t="n">
        <v>0</v>
      </c>
      <c r="C135" s="0" t="n">
        <v>0</v>
      </c>
      <c r="H135" s="0" t="s">
        <v>144</v>
      </c>
      <c r="I135" s="0" t="n">
        <v>0.424379232505643</v>
      </c>
      <c r="J135" s="0" t="n">
        <v>0.581395348837209</v>
      </c>
      <c r="AH135" s="2"/>
    </row>
    <row r="136" customFormat="false" ht="12.8" hidden="false" customHeight="false" outlineLevel="0" collapsed="false">
      <c r="A136" s="0" t="s">
        <v>27</v>
      </c>
      <c r="B136" s="0" t="n">
        <v>0</v>
      </c>
      <c r="C136" s="0" t="n">
        <v>0</v>
      </c>
      <c r="H136" s="0" t="s">
        <v>145</v>
      </c>
      <c r="I136" s="0" t="n">
        <v>0.338600451467269</v>
      </c>
      <c r="J136" s="0" t="n">
        <v>0.306976744186047</v>
      </c>
      <c r="AH136" s="2"/>
    </row>
    <row r="137" customFormat="false" ht="12.8" hidden="false" customHeight="false" outlineLevel="0" collapsed="false">
      <c r="A137" s="0" t="s">
        <v>29</v>
      </c>
      <c r="B137" s="0" t="n">
        <v>0</v>
      </c>
      <c r="C137" s="0" t="n">
        <v>0</v>
      </c>
      <c r="H137" s="0" t="s">
        <v>146</v>
      </c>
      <c r="I137" s="0" t="n">
        <v>0.194130925507901</v>
      </c>
      <c r="J137" s="0" t="n">
        <v>0.0837209302325581</v>
      </c>
      <c r="AH137" s="2"/>
    </row>
    <row r="138" customFormat="false" ht="12.8" hidden="false" customHeight="false" outlineLevel="0" collapsed="false">
      <c r="A138" s="0" t="s">
        <v>31</v>
      </c>
      <c r="B138" s="0" t="n">
        <v>0</v>
      </c>
      <c r="C138" s="0" t="n">
        <v>0</v>
      </c>
      <c r="H138" s="0" t="s">
        <v>147</v>
      </c>
      <c r="I138" s="0" t="n">
        <v>0.0383747178329571</v>
      </c>
      <c r="J138" s="0" t="n">
        <v>0.027906976744186</v>
      </c>
      <c r="AH138" s="2"/>
    </row>
    <row r="139" customFormat="false" ht="12.8" hidden="false" customHeight="false" outlineLevel="0" collapsed="false">
      <c r="A139" s="0" t="s">
        <v>148</v>
      </c>
      <c r="B139" s="0" t="n">
        <v>75</v>
      </c>
      <c r="C139" s="0" t="n">
        <v>34</v>
      </c>
      <c r="H139" s="0" t="s">
        <v>149</v>
      </c>
      <c r="I139" s="0" t="n">
        <v>0.00451467268623025</v>
      </c>
      <c r="J139" s="0" t="n">
        <v>0</v>
      </c>
      <c r="AH139" s="2"/>
    </row>
    <row r="140" customFormat="false" ht="12.8" hidden="false" customHeight="false" outlineLevel="0" collapsed="false">
      <c r="A140" s="0" t="s">
        <v>150</v>
      </c>
      <c r="B140" s="0" t="n">
        <v>1.24</v>
      </c>
      <c r="C140" s="0" t="n">
        <v>1.23</v>
      </c>
      <c r="H140" s="0" t="s">
        <v>151</v>
      </c>
      <c r="I140" s="0" t="n">
        <v>0</v>
      </c>
      <c r="J140" s="0" t="n">
        <v>0</v>
      </c>
      <c r="AH140" s="2"/>
    </row>
    <row r="141" customFormat="false" ht="12.8" hidden="false" customHeight="false" outlineLevel="0" collapsed="false">
      <c r="A141" s="0" t="s">
        <v>20</v>
      </c>
      <c r="B141" s="0" t="n">
        <v>39</v>
      </c>
      <c r="C141" s="0" t="n">
        <v>14</v>
      </c>
      <c r="H141" s="0" t="s">
        <v>152</v>
      </c>
      <c r="I141" s="0" t="n">
        <v>0.353344768439108</v>
      </c>
      <c r="J141" s="0" t="n">
        <v>0.461139896373057</v>
      </c>
      <c r="AH141" s="2"/>
    </row>
    <row r="142" customFormat="false" ht="12.8" hidden="false" customHeight="false" outlineLevel="0" collapsed="false">
      <c r="A142" s="0" t="s">
        <v>23</v>
      </c>
      <c r="B142" s="0" t="n">
        <v>26</v>
      </c>
      <c r="C142" s="0" t="n">
        <v>17</v>
      </c>
      <c r="H142" s="0" t="s">
        <v>153</v>
      </c>
      <c r="I142" s="0" t="n">
        <v>0.315608919382504</v>
      </c>
      <c r="J142" s="0" t="n">
        <v>0.424870466321244</v>
      </c>
      <c r="AH142" s="2"/>
    </row>
    <row r="143" customFormat="false" ht="12.8" hidden="false" customHeight="false" outlineLevel="0" collapsed="false">
      <c r="A143" s="0" t="s">
        <v>25</v>
      </c>
      <c r="B143" s="0" t="n">
        <v>8</v>
      </c>
      <c r="C143" s="0" t="n">
        <v>2</v>
      </c>
      <c r="H143" s="0" t="s">
        <v>154</v>
      </c>
      <c r="I143" s="0" t="n">
        <v>0.236706689536878</v>
      </c>
      <c r="J143" s="0" t="n">
        <v>0.0880829015544042</v>
      </c>
      <c r="AH143" s="2"/>
    </row>
    <row r="144" customFormat="false" ht="12.8" hidden="false" customHeight="false" outlineLevel="0" collapsed="false">
      <c r="A144" s="0" t="s">
        <v>27</v>
      </c>
      <c r="B144" s="0" t="n">
        <v>2</v>
      </c>
      <c r="C144" s="0" t="n">
        <v>1</v>
      </c>
      <c r="H144" s="0" t="s">
        <v>155</v>
      </c>
      <c r="I144" s="0" t="n">
        <v>0.0754716981132075</v>
      </c>
      <c r="J144" s="0" t="n">
        <v>0.0259067357512953</v>
      </c>
      <c r="AH144" s="2"/>
    </row>
    <row r="145" customFormat="false" ht="12.8" hidden="false" customHeight="false" outlineLevel="0" collapsed="false">
      <c r="A145" s="0" t="s">
        <v>29</v>
      </c>
      <c r="B145" s="0" t="n">
        <v>0</v>
      </c>
      <c r="C145" s="0" t="n">
        <v>0</v>
      </c>
      <c r="H145" s="0" t="s">
        <v>156</v>
      </c>
      <c r="I145" s="0" t="n">
        <v>0.0171526586620926</v>
      </c>
      <c r="J145" s="0" t="n">
        <v>0</v>
      </c>
      <c r="AH145" s="2"/>
    </row>
    <row r="146" customFormat="false" ht="12.8" hidden="false" customHeight="false" outlineLevel="0" collapsed="false">
      <c r="A146" s="0" t="s">
        <v>31</v>
      </c>
      <c r="B146" s="0" t="n">
        <v>0</v>
      </c>
      <c r="C146" s="0" t="n">
        <v>0</v>
      </c>
      <c r="H146" s="0" t="s">
        <v>157</v>
      </c>
      <c r="I146" s="0" t="n">
        <v>0.00171526586620926</v>
      </c>
      <c r="J146" s="0" t="n">
        <v>0</v>
      </c>
      <c r="AH146" s="2"/>
    </row>
    <row r="147" customFormat="false" ht="12.8" hidden="false" customHeight="false" outlineLevel="0" collapsed="false">
      <c r="A147" s="0" t="s">
        <v>158</v>
      </c>
      <c r="B147" s="0" t="n">
        <v>43</v>
      </c>
      <c r="C147" s="0" t="n">
        <v>31</v>
      </c>
      <c r="H147" s="0" t="s">
        <v>159</v>
      </c>
      <c r="I147" s="0" t="n">
        <v>0.347547974413646</v>
      </c>
      <c r="J147" s="0" t="n">
        <v>0.53</v>
      </c>
      <c r="AH147" s="2"/>
    </row>
    <row r="148" customFormat="false" ht="12.8" hidden="false" customHeight="false" outlineLevel="0" collapsed="false">
      <c r="A148" s="0" t="s">
        <v>160</v>
      </c>
      <c r="B148" s="0" t="n">
        <v>0.71</v>
      </c>
      <c r="C148" s="0" t="n">
        <v>1.12</v>
      </c>
      <c r="H148" s="0" t="s">
        <v>161</v>
      </c>
      <c r="I148" s="0" t="n">
        <v>0.358208955223881</v>
      </c>
      <c r="J148" s="0" t="n">
        <v>0.36</v>
      </c>
      <c r="AH148" s="2"/>
    </row>
    <row r="149" customFormat="false" ht="12.8" hidden="false" customHeight="false" outlineLevel="0" collapsed="false">
      <c r="A149" s="0" t="s">
        <v>20</v>
      </c>
      <c r="B149" s="0" t="n">
        <v>24</v>
      </c>
      <c r="C149" s="0" t="n">
        <v>21</v>
      </c>
      <c r="H149" s="0" t="s">
        <v>162</v>
      </c>
      <c r="I149" s="0" t="n">
        <v>0.208955223880597</v>
      </c>
      <c r="J149" s="0" t="n">
        <v>0.095</v>
      </c>
      <c r="AH149" s="2"/>
    </row>
    <row r="150" customFormat="false" ht="12.8" hidden="false" customHeight="false" outlineLevel="0" collapsed="false">
      <c r="A150" s="0" t="s">
        <v>23</v>
      </c>
      <c r="B150" s="0" t="n">
        <v>13</v>
      </c>
      <c r="C150" s="0" t="n">
        <v>9</v>
      </c>
      <c r="H150" s="0" t="s">
        <v>163</v>
      </c>
      <c r="I150" s="0" t="n">
        <v>0.0767590618336887</v>
      </c>
      <c r="J150" s="0" t="n">
        <v>0.015</v>
      </c>
      <c r="AH150" s="2"/>
    </row>
    <row r="151" customFormat="false" ht="12.8" hidden="false" customHeight="false" outlineLevel="0" collapsed="false">
      <c r="A151" s="0" t="s">
        <v>25</v>
      </c>
      <c r="B151" s="0" t="n">
        <v>5</v>
      </c>
      <c r="C151" s="0" t="n">
        <v>1</v>
      </c>
      <c r="H151" s="0" t="s">
        <v>164</v>
      </c>
      <c r="I151" s="0" t="n">
        <v>0.00852878464818763</v>
      </c>
      <c r="J151" s="0" t="n">
        <v>0</v>
      </c>
      <c r="AH151" s="2"/>
    </row>
    <row r="152" customFormat="false" ht="12.8" hidden="false" customHeight="false" outlineLevel="0" collapsed="false">
      <c r="A152" s="0" t="s">
        <v>27</v>
      </c>
      <c r="B152" s="0" t="n">
        <v>1</v>
      </c>
      <c r="C152" s="0" t="n">
        <v>0</v>
      </c>
      <c r="H152" s="0" t="s">
        <v>165</v>
      </c>
      <c r="I152" s="0" t="n">
        <v>0</v>
      </c>
      <c r="J152" s="0" t="n">
        <v>0</v>
      </c>
    </row>
    <row r="153" customFormat="false" ht="12.8" hidden="false" customHeight="false" outlineLevel="0" collapsed="false">
      <c r="A153" s="0" t="s">
        <v>29</v>
      </c>
      <c r="B153" s="0" t="n">
        <v>0</v>
      </c>
      <c r="C153" s="0" t="n">
        <v>0</v>
      </c>
    </row>
    <row r="154" customFormat="false" ht="12.8" hidden="false" customHeight="false" outlineLevel="0" collapsed="false">
      <c r="A154" s="0" t="s">
        <v>31</v>
      </c>
      <c r="B154" s="0" t="n">
        <v>0</v>
      </c>
      <c r="C154" s="0" t="n">
        <v>0</v>
      </c>
      <c r="I154" s="0" t="s">
        <v>0</v>
      </c>
      <c r="J154" s="0" t="s">
        <v>1</v>
      </c>
    </row>
    <row r="155" customFormat="false" ht="12.8" hidden="false" customHeight="false" outlineLevel="0" collapsed="false">
      <c r="A155" s="0" t="s">
        <v>166</v>
      </c>
      <c r="B155" s="0" t="n">
        <v>19</v>
      </c>
      <c r="C155" s="0" t="n">
        <v>13</v>
      </c>
      <c r="H155" s="0" t="s">
        <v>167</v>
      </c>
      <c r="I155" s="0" t="n">
        <v>0.611111111111111</v>
      </c>
      <c r="J155" s="0" t="n">
        <v>0.0512820512820513</v>
      </c>
    </row>
    <row r="156" customFormat="false" ht="12.8" hidden="false" customHeight="false" outlineLevel="0" collapsed="false">
      <c r="A156" s="0" t="s">
        <v>168</v>
      </c>
      <c r="B156" s="0" t="n">
        <v>0.31</v>
      </c>
      <c r="C156" s="0" t="n">
        <v>0.47</v>
      </c>
      <c r="H156" s="0" t="s">
        <v>169</v>
      </c>
      <c r="I156" s="0" t="n">
        <v>0.277777777777778</v>
      </c>
      <c r="J156" s="0" t="n">
        <v>0.717948717948718</v>
      </c>
    </row>
    <row r="157" customFormat="false" ht="12.8" hidden="false" customHeight="false" outlineLevel="0" collapsed="false">
      <c r="A157" s="0" t="s">
        <v>20</v>
      </c>
      <c r="B157" s="0" t="n">
        <v>6</v>
      </c>
      <c r="C157" s="0" t="n">
        <v>6</v>
      </c>
      <c r="H157" s="0" t="s">
        <v>170</v>
      </c>
      <c r="I157" s="0" t="n">
        <v>0.111111111111111</v>
      </c>
      <c r="J157" s="0" t="n">
        <v>0.128205128205128</v>
      </c>
      <c r="AH157" s="2"/>
    </row>
    <row r="158" customFormat="false" ht="12.8" hidden="false" customHeight="false" outlineLevel="0" collapsed="false">
      <c r="A158" s="0" t="s">
        <v>23</v>
      </c>
      <c r="B158" s="0" t="n">
        <v>11</v>
      </c>
      <c r="C158" s="0" t="n">
        <v>4</v>
      </c>
      <c r="H158" s="0" t="s">
        <v>171</v>
      </c>
      <c r="I158" s="0" t="n">
        <v>0</v>
      </c>
      <c r="J158" s="0" t="n">
        <v>0.0769230769230769</v>
      </c>
      <c r="AH158" s="2"/>
    </row>
    <row r="159" customFormat="false" ht="12.8" hidden="false" customHeight="false" outlineLevel="0" collapsed="false">
      <c r="A159" s="0" t="s">
        <v>25</v>
      </c>
      <c r="B159" s="0" t="n">
        <v>1</v>
      </c>
      <c r="C159" s="0" t="n">
        <v>2</v>
      </c>
      <c r="H159" s="0" t="s">
        <v>172</v>
      </c>
      <c r="I159" s="0" t="n">
        <v>0</v>
      </c>
      <c r="J159" s="0" t="n">
        <v>0.0256410256410256</v>
      </c>
      <c r="AH159" s="2"/>
    </row>
    <row r="160" customFormat="false" ht="12.8" hidden="false" customHeight="false" outlineLevel="0" collapsed="false">
      <c r="A160" s="0" t="s">
        <v>27</v>
      </c>
      <c r="B160" s="0" t="n">
        <v>1</v>
      </c>
      <c r="C160" s="0" t="n">
        <v>0</v>
      </c>
      <c r="H160" s="0" t="s">
        <v>173</v>
      </c>
      <c r="I160" s="0" t="n">
        <v>0</v>
      </c>
      <c r="J160" s="0" t="n">
        <v>0</v>
      </c>
      <c r="AH160" s="2"/>
    </row>
    <row r="161" customFormat="false" ht="12.8" hidden="false" customHeight="false" outlineLevel="0" collapsed="false">
      <c r="A161" s="0" t="s">
        <v>29</v>
      </c>
      <c r="B161" s="0" t="n">
        <v>0</v>
      </c>
      <c r="C161" s="0" t="n">
        <v>0</v>
      </c>
      <c r="H161" s="0" t="s">
        <v>174</v>
      </c>
      <c r="I161" s="0" t="n">
        <v>0.818181818181818</v>
      </c>
      <c r="J161" s="0" t="n">
        <v>0.181818181818182</v>
      </c>
      <c r="AH161" s="2"/>
    </row>
    <row r="162" customFormat="false" ht="12.8" hidden="false" customHeight="false" outlineLevel="0" collapsed="false">
      <c r="A162" s="0" t="s">
        <v>31</v>
      </c>
      <c r="B162" s="0" t="n">
        <v>0</v>
      </c>
      <c r="C162" s="0" t="n">
        <v>1</v>
      </c>
      <c r="H162" s="0" t="s">
        <v>175</v>
      </c>
      <c r="I162" s="0" t="n">
        <v>0.0909090909090909</v>
      </c>
      <c r="J162" s="0" t="n">
        <v>0.666666666666667</v>
      </c>
      <c r="AH162" s="2"/>
    </row>
    <row r="163" customFormat="false" ht="12.8" hidden="false" customHeight="false" outlineLevel="0" collapsed="false">
      <c r="A163" s="0" t="s">
        <v>176</v>
      </c>
      <c r="B163" s="0" t="n">
        <v>53</v>
      </c>
      <c r="C163" s="0" t="n">
        <v>36</v>
      </c>
      <c r="H163" s="0" t="s">
        <v>177</v>
      </c>
      <c r="I163" s="0" t="n">
        <v>0.0909090909090909</v>
      </c>
      <c r="J163" s="0" t="n">
        <v>0.121212121212121</v>
      </c>
      <c r="AH163" s="2"/>
    </row>
    <row r="164" customFormat="false" ht="12.8" hidden="false" customHeight="false" outlineLevel="0" collapsed="false">
      <c r="A164" s="0" t="s">
        <v>178</v>
      </c>
      <c r="B164" s="0" t="n">
        <v>0.88</v>
      </c>
      <c r="C164" s="0" t="n">
        <v>1.31</v>
      </c>
      <c r="H164" s="0" t="s">
        <v>179</v>
      </c>
      <c r="I164" s="0" t="n">
        <v>0</v>
      </c>
      <c r="J164" s="0" t="n">
        <v>0.0303030303030303</v>
      </c>
      <c r="AH164" s="2"/>
    </row>
    <row r="165" customFormat="false" ht="12.8" hidden="false" customHeight="false" outlineLevel="0" collapsed="false">
      <c r="A165" s="0" t="s">
        <v>20</v>
      </c>
      <c r="B165" s="0" t="n">
        <v>17</v>
      </c>
      <c r="C165" s="0" t="n">
        <v>12</v>
      </c>
      <c r="H165" s="0" t="s">
        <v>180</v>
      </c>
      <c r="I165" s="0" t="n">
        <v>0</v>
      </c>
      <c r="J165" s="0" t="n">
        <v>0</v>
      </c>
      <c r="AH165" s="2"/>
    </row>
    <row r="166" customFormat="false" ht="12.8" hidden="false" customHeight="false" outlineLevel="0" collapsed="false">
      <c r="A166" s="0" t="s">
        <v>23</v>
      </c>
      <c r="B166" s="0" t="n">
        <v>24</v>
      </c>
      <c r="C166" s="0" t="n">
        <v>21</v>
      </c>
      <c r="H166" s="0" t="s">
        <v>181</v>
      </c>
      <c r="I166" s="0" t="n">
        <v>0</v>
      </c>
      <c r="J166" s="0" t="n">
        <v>0</v>
      </c>
      <c r="AH166" s="2"/>
    </row>
    <row r="167" customFormat="false" ht="12.8" hidden="false" customHeight="false" outlineLevel="0" collapsed="false">
      <c r="A167" s="0" t="s">
        <v>25</v>
      </c>
      <c r="B167" s="0" t="n">
        <v>10</v>
      </c>
      <c r="C167" s="0" t="n">
        <v>3</v>
      </c>
      <c r="H167" s="0" t="s">
        <v>182</v>
      </c>
      <c r="I167" s="0" t="n">
        <v>0.428571428571429</v>
      </c>
      <c r="J167" s="0" t="n">
        <v>0.0909090909090909</v>
      </c>
      <c r="AH167" s="2"/>
    </row>
    <row r="168" customFormat="false" ht="12.8" hidden="false" customHeight="false" outlineLevel="0" collapsed="false">
      <c r="A168" s="0" t="s">
        <v>27</v>
      </c>
      <c r="B168" s="0" t="n">
        <v>1</v>
      </c>
      <c r="C168" s="0" t="n">
        <v>0</v>
      </c>
      <c r="H168" s="0" t="s">
        <v>183</v>
      </c>
      <c r="I168" s="0" t="n">
        <v>0.285714285714286</v>
      </c>
      <c r="J168" s="0" t="n">
        <v>0.727272727272727</v>
      </c>
      <c r="AH168" s="2"/>
    </row>
    <row r="169" customFormat="false" ht="12.8" hidden="false" customHeight="false" outlineLevel="0" collapsed="false">
      <c r="A169" s="0" t="s">
        <v>29</v>
      </c>
      <c r="B169" s="0" t="n">
        <v>1</v>
      </c>
      <c r="C169" s="0" t="n">
        <v>0</v>
      </c>
      <c r="H169" s="0" t="s">
        <v>184</v>
      </c>
      <c r="I169" s="0" t="n">
        <v>0.285714285714286</v>
      </c>
      <c r="J169" s="0" t="n">
        <v>0.0909090909090909</v>
      </c>
      <c r="AH169" s="2"/>
    </row>
    <row r="170" customFormat="false" ht="12.8" hidden="false" customHeight="false" outlineLevel="0" collapsed="false">
      <c r="A170" s="0" t="s">
        <v>31</v>
      </c>
      <c r="B170" s="0" t="n">
        <v>0</v>
      </c>
      <c r="C170" s="0" t="n">
        <v>0</v>
      </c>
      <c r="H170" s="0" t="s">
        <v>185</v>
      </c>
      <c r="I170" s="0" t="n">
        <v>0</v>
      </c>
      <c r="J170" s="0" t="n">
        <v>0.0909090909090909</v>
      </c>
      <c r="AH170" s="2"/>
    </row>
    <row r="171" customFormat="false" ht="12.8" hidden="false" customHeight="false" outlineLevel="0" collapsed="false">
      <c r="A171" s="0" t="s">
        <v>186</v>
      </c>
      <c r="B171" s="0" t="n">
        <v>8</v>
      </c>
      <c r="C171" s="0" t="n">
        <v>12</v>
      </c>
      <c r="H171" s="0" t="s">
        <v>187</v>
      </c>
      <c r="I171" s="0" t="n">
        <v>0</v>
      </c>
      <c r="J171" s="0" t="n">
        <v>0</v>
      </c>
      <c r="AH171" s="2"/>
    </row>
    <row r="172" customFormat="false" ht="12.8" hidden="false" customHeight="false" outlineLevel="0" collapsed="false">
      <c r="A172" s="0" t="s">
        <v>188</v>
      </c>
      <c r="B172" s="0" t="n">
        <v>0.13</v>
      </c>
      <c r="C172" s="0" t="n">
        <v>0.44</v>
      </c>
      <c r="H172" s="0" t="s">
        <v>189</v>
      </c>
      <c r="I172" s="0" t="n">
        <v>0</v>
      </c>
      <c r="J172" s="0" t="n">
        <v>0</v>
      </c>
      <c r="AH172" s="2"/>
    </row>
    <row r="173" customFormat="false" ht="12.8" hidden="false" customHeight="false" outlineLevel="0" collapsed="false">
      <c r="A173" s="0" t="s">
        <v>20</v>
      </c>
      <c r="B173" s="0" t="n">
        <v>0</v>
      </c>
      <c r="C173" s="0" t="n">
        <v>7</v>
      </c>
      <c r="H173" s="0" t="s">
        <v>190</v>
      </c>
      <c r="I173" s="0" t="n">
        <v>0.411764705882353</v>
      </c>
      <c r="J173" s="0" t="n">
        <v>0.212121212121212</v>
      </c>
      <c r="AH173" s="2"/>
    </row>
    <row r="174" customFormat="false" ht="12.8" hidden="false" customHeight="false" outlineLevel="0" collapsed="false">
      <c r="A174" s="0" t="s">
        <v>23</v>
      </c>
      <c r="B174" s="0" t="n">
        <v>6</v>
      </c>
      <c r="C174" s="0" t="n">
        <v>4</v>
      </c>
      <c r="H174" s="0" t="s">
        <v>191</v>
      </c>
      <c r="I174" s="0" t="n">
        <v>0.294117647058824</v>
      </c>
      <c r="J174" s="0" t="n">
        <v>0.666666666666667</v>
      </c>
      <c r="AH174" s="2"/>
    </row>
    <row r="175" customFormat="false" ht="12.8" hidden="false" customHeight="false" outlineLevel="0" collapsed="false">
      <c r="A175" s="0" t="s">
        <v>25</v>
      </c>
      <c r="B175" s="0" t="n">
        <v>1</v>
      </c>
      <c r="C175" s="0" t="n">
        <v>0</v>
      </c>
      <c r="H175" s="0" t="s">
        <v>192</v>
      </c>
      <c r="I175" s="0" t="n">
        <v>0.117647058823529</v>
      </c>
      <c r="J175" s="0" t="n">
        <v>0.0606060606060606</v>
      </c>
      <c r="AH175" s="2"/>
    </row>
    <row r="176" customFormat="false" ht="12.8" hidden="false" customHeight="false" outlineLevel="0" collapsed="false">
      <c r="A176" s="0" t="s">
        <v>27</v>
      </c>
      <c r="B176" s="0" t="n">
        <v>1</v>
      </c>
      <c r="C176" s="0" t="n">
        <v>1</v>
      </c>
      <c r="H176" s="0" t="s">
        <v>193</v>
      </c>
      <c r="I176" s="0" t="n">
        <v>0.117647058823529</v>
      </c>
      <c r="J176" s="0" t="n">
        <v>0.0606060606060606</v>
      </c>
      <c r="AH176" s="2"/>
    </row>
    <row r="177" customFormat="false" ht="12.8" hidden="false" customHeight="false" outlineLevel="0" collapsed="false">
      <c r="A177" s="0" t="s">
        <v>29</v>
      </c>
      <c r="B177" s="0" t="n">
        <v>0</v>
      </c>
      <c r="C177" s="0" t="n">
        <v>0</v>
      </c>
      <c r="H177" s="0" t="s">
        <v>194</v>
      </c>
      <c r="I177" s="0" t="n">
        <v>0.0588235294117647</v>
      </c>
      <c r="J177" s="0" t="n">
        <v>0</v>
      </c>
      <c r="AH177" s="2"/>
    </row>
    <row r="178" customFormat="false" ht="12.8" hidden="false" customHeight="false" outlineLevel="0" collapsed="false">
      <c r="A178" s="0" t="s">
        <v>31</v>
      </c>
      <c r="B178" s="0" t="n">
        <v>0</v>
      </c>
      <c r="C178" s="0" t="n">
        <v>0</v>
      </c>
      <c r="H178" s="0" t="s">
        <v>195</v>
      </c>
      <c r="I178" s="0" t="n">
        <v>0</v>
      </c>
      <c r="J178" s="0" t="n">
        <v>0</v>
      </c>
      <c r="AH178" s="2"/>
    </row>
    <row r="179" customFormat="false" ht="12.8" hidden="false" customHeight="false" outlineLevel="0" collapsed="false">
      <c r="A179" s="0" t="s">
        <v>196</v>
      </c>
      <c r="B179" s="0" t="n">
        <v>8</v>
      </c>
      <c r="C179" s="0" t="n">
        <v>7</v>
      </c>
      <c r="H179" s="0" t="s">
        <v>197</v>
      </c>
      <c r="I179" s="0" t="n">
        <v>0.25</v>
      </c>
      <c r="J179" s="0" t="n">
        <v>0.03125</v>
      </c>
      <c r="AH179" s="2"/>
    </row>
    <row r="180" customFormat="false" ht="12.8" hidden="false" customHeight="false" outlineLevel="0" collapsed="false">
      <c r="A180" s="0" t="s">
        <v>198</v>
      </c>
      <c r="B180" s="0" t="n">
        <v>0.13</v>
      </c>
      <c r="C180" s="0" t="n">
        <v>0.25</v>
      </c>
      <c r="H180" s="0" t="s">
        <v>199</v>
      </c>
      <c r="I180" s="0" t="n">
        <v>0.25</v>
      </c>
      <c r="J180" s="0" t="n">
        <v>0.6875</v>
      </c>
      <c r="AH180" s="2"/>
    </row>
    <row r="181" customFormat="false" ht="12.8" hidden="false" customHeight="false" outlineLevel="0" collapsed="false">
      <c r="A181" s="0" t="s">
        <v>20</v>
      </c>
      <c r="B181" s="0" t="n">
        <v>5</v>
      </c>
      <c r="C181" s="0" t="n">
        <v>4</v>
      </c>
      <c r="H181" s="0" t="s">
        <v>200</v>
      </c>
      <c r="I181" s="0" t="n">
        <v>0.5</v>
      </c>
      <c r="J181" s="0" t="n">
        <v>0.125</v>
      </c>
      <c r="AH181" s="2"/>
    </row>
    <row r="182" customFormat="false" ht="12.8" hidden="false" customHeight="false" outlineLevel="0" collapsed="false">
      <c r="A182" s="0" t="s">
        <v>23</v>
      </c>
      <c r="B182" s="0" t="n">
        <v>1</v>
      </c>
      <c r="C182" s="0" t="n">
        <v>3</v>
      </c>
      <c r="H182" s="0" t="s">
        <v>201</v>
      </c>
      <c r="I182" s="0" t="n">
        <v>0</v>
      </c>
      <c r="J182" s="0" t="n">
        <v>0.15625</v>
      </c>
      <c r="AH182" s="2"/>
    </row>
    <row r="183" customFormat="false" ht="12.8" hidden="false" customHeight="false" outlineLevel="0" collapsed="false">
      <c r="A183" s="0" t="s">
        <v>25</v>
      </c>
      <c r="B183" s="0" t="n">
        <v>1</v>
      </c>
      <c r="C183" s="0" t="n">
        <v>0</v>
      </c>
      <c r="H183" s="0" t="s">
        <v>202</v>
      </c>
      <c r="I183" s="0" t="n">
        <v>0</v>
      </c>
      <c r="J183" s="0" t="n">
        <v>0</v>
      </c>
      <c r="AH183" s="2"/>
    </row>
    <row r="184" customFormat="false" ht="12.8" hidden="false" customHeight="false" outlineLevel="0" collapsed="false">
      <c r="A184" s="0" t="s">
        <v>27</v>
      </c>
      <c r="B184" s="0" t="n">
        <v>1</v>
      </c>
      <c r="C184" s="0" t="n">
        <v>0</v>
      </c>
      <c r="H184" s="0" t="s">
        <v>203</v>
      </c>
      <c r="I184" s="0" t="n">
        <v>0</v>
      </c>
      <c r="J184" s="0" t="n">
        <v>0</v>
      </c>
      <c r="AH184" s="2"/>
    </row>
    <row r="185" customFormat="false" ht="12.8" hidden="false" customHeight="false" outlineLevel="0" collapsed="false">
      <c r="A185" s="0" t="s">
        <v>29</v>
      </c>
      <c r="B185" s="0" t="n">
        <v>0</v>
      </c>
      <c r="C185" s="0" t="n">
        <v>0</v>
      </c>
      <c r="AH185" s="2"/>
    </row>
    <row r="186" customFormat="false" ht="12.8" hidden="false" customHeight="false" outlineLevel="0" collapsed="false">
      <c r="A186" s="0" t="s">
        <v>31</v>
      </c>
      <c r="B186" s="0" t="n">
        <v>0</v>
      </c>
      <c r="C186" s="0" t="n">
        <v>0</v>
      </c>
      <c r="AH186" s="2"/>
    </row>
    <row r="187" customFormat="false" ht="12.8" hidden="false" customHeight="false" outlineLevel="0" collapsed="false">
      <c r="A187" s="0" t="s">
        <v>204</v>
      </c>
      <c r="B187" s="0" t="n">
        <v>8</v>
      </c>
      <c r="C187" s="0" t="n">
        <v>8</v>
      </c>
      <c r="I187" s="0" t="s">
        <v>0</v>
      </c>
      <c r="J187" s="0" t="s">
        <v>1</v>
      </c>
      <c r="K187" s="0" t="s">
        <v>205</v>
      </c>
    </row>
    <row r="188" customFormat="false" ht="12.8" hidden="false" customHeight="false" outlineLevel="0" collapsed="false">
      <c r="A188" s="0" t="s">
        <v>206</v>
      </c>
      <c r="B188" s="0" t="n">
        <v>0.13</v>
      </c>
      <c r="C188" s="0" t="n">
        <v>0.29</v>
      </c>
      <c r="H188" s="0" t="s">
        <v>207</v>
      </c>
      <c r="I188" s="0" t="n">
        <v>0.689655172413793</v>
      </c>
      <c r="J188" s="0" t="n">
        <v>0.782608695652174</v>
      </c>
      <c r="K188" s="0" t="n">
        <f aca="false">AVERAGE(I188,J188)</f>
        <v>0.736131934032983</v>
      </c>
    </row>
    <row r="189" customFormat="false" ht="12.8" hidden="false" customHeight="false" outlineLevel="0" collapsed="false">
      <c r="A189" s="0" t="s">
        <v>20</v>
      </c>
      <c r="B189" s="0" t="n">
        <v>6</v>
      </c>
      <c r="C189" s="0" t="n">
        <v>7</v>
      </c>
      <c r="H189" s="0" t="s">
        <v>208</v>
      </c>
      <c r="I189" s="0" t="n">
        <v>0.206896551724138</v>
      </c>
      <c r="J189" s="0" t="n">
        <v>0.173913043478261</v>
      </c>
      <c r="K189" s="0" t="n">
        <f aca="false">AVERAGE(I189,J189)</f>
        <v>0.190404797601199</v>
      </c>
      <c r="AH189" s="2"/>
    </row>
    <row r="190" customFormat="false" ht="12.8" hidden="false" customHeight="false" outlineLevel="0" collapsed="false">
      <c r="A190" s="0" t="s">
        <v>23</v>
      </c>
      <c r="B190" s="0" t="n">
        <v>2</v>
      </c>
      <c r="C190" s="0" t="n">
        <v>1</v>
      </c>
      <c r="H190" s="0" t="s">
        <v>209</v>
      </c>
      <c r="I190" s="0" t="n">
        <v>0.0689655172413793</v>
      </c>
      <c r="J190" s="0" t="n">
        <v>0.0434782608695652</v>
      </c>
      <c r="K190" s="0" t="n">
        <f aca="false">AVERAGE(I190,J190)</f>
        <v>0.0562218890554723</v>
      </c>
      <c r="AH190" s="2"/>
    </row>
    <row r="191" customFormat="false" ht="12.8" hidden="false" customHeight="false" outlineLevel="0" collapsed="false">
      <c r="A191" s="0" t="s">
        <v>25</v>
      </c>
      <c r="B191" s="0" t="n">
        <v>0</v>
      </c>
      <c r="C191" s="0" t="n">
        <v>0</v>
      </c>
      <c r="H191" s="0" t="s">
        <v>210</v>
      </c>
      <c r="I191" s="0" t="n">
        <v>0.0344827586206897</v>
      </c>
      <c r="J191" s="0" t="n">
        <v>0</v>
      </c>
      <c r="K191" s="0" t="n">
        <f aca="false">AVERAGE(I191,J191)</f>
        <v>0.0172413793103448</v>
      </c>
      <c r="AH191" s="2"/>
    </row>
    <row r="192" customFormat="false" ht="12.8" hidden="false" customHeight="false" outlineLevel="0" collapsed="false">
      <c r="A192" s="0" t="s">
        <v>27</v>
      </c>
      <c r="B192" s="0" t="n">
        <v>0</v>
      </c>
      <c r="C192" s="0" t="n">
        <v>0</v>
      </c>
      <c r="H192" s="0" t="s">
        <v>211</v>
      </c>
      <c r="I192" s="0" t="n">
        <v>0</v>
      </c>
      <c r="J192" s="0" t="n">
        <v>0</v>
      </c>
      <c r="K192" s="0" t="n">
        <f aca="false">AVERAGE(I192,J192)</f>
        <v>0</v>
      </c>
      <c r="AH192" s="2"/>
    </row>
    <row r="193" customFormat="false" ht="12.8" hidden="false" customHeight="false" outlineLevel="0" collapsed="false">
      <c r="A193" s="0" t="s">
        <v>29</v>
      </c>
      <c r="B193" s="0" t="n">
        <v>0</v>
      </c>
      <c r="C193" s="0" t="n">
        <v>0</v>
      </c>
      <c r="H193" s="0" t="s">
        <v>212</v>
      </c>
      <c r="I193" s="0" t="n">
        <v>0</v>
      </c>
      <c r="J193" s="0" t="n">
        <v>0</v>
      </c>
      <c r="K193" s="0" t="n">
        <f aca="false">AVERAGE(I193,J193)</f>
        <v>0</v>
      </c>
      <c r="AH193" s="2"/>
    </row>
    <row r="194" customFormat="false" ht="12.8" hidden="false" customHeight="false" outlineLevel="0" collapsed="false">
      <c r="A194" s="0" t="s">
        <v>31</v>
      </c>
      <c r="B194" s="0" t="n">
        <v>0</v>
      </c>
      <c r="C194" s="0" t="n">
        <v>0</v>
      </c>
      <c r="H194" s="0" t="s">
        <v>213</v>
      </c>
      <c r="I194" s="0" t="n">
        <v>0.634146341463415</v>
      </c>
      <c r="J194" s="0" t="n">
        <v>0.545454545454545</v>
      </c>
      <c r="K194" s="0" t="n">
        <f aca="false">AVERAGE(I194,J194)</f>
        <v>0.58980044345898</v>
      </c>
      <c r="AH194" s="2"/>
    </row>
    <row r="195" customFormat="false" ht="12.8" hidden="false" customHeight="false" outlineLevel="0" collapsed="false">
      <c r="A195" s="0" t="s">
        <v>214</v>
      </c>
      <c r="B195" s="0" t="n">
        <v>20</v>
      </c>
      <c r="C195" s="0" t="n">
        <v>21</v>
      </c>
      <c r="H195" s="0" t="s">
        <v>215</v>
      </c>
      <c r="I195" s="0" t="n">
        <v>0.292682926829268</v>
      </c>
      <c r="J195" s="0" t="n">
        <v>0.363636363636364</v>
      </c>
      <c r="K195" s="0" t="n">
        <f aca="false">AVERAGE(I195,J195)</f>
        <v>0.328159645232816</v>
      </c>
      <c r="AH195" s="2"/>
    </row>
    <row r="196" customFormat="false" ht="12.8" hidden="false" customHeight="false" outlineLevel="0" collapsed="false">
      <c r="A196" s="0" t="s">
        <v>216</v>
      </c>
      <c r="B196" s="0" t="n">
        <v>0.33</v>
      </c>
      <c r="C196" s="0" t="n">
        <v>0.76</v>
      </c>
      <c r="H196" s="0" t="s">
        <v>217</v>
      </c>
      <c r="I196" s="0" t="n">
        <v>0.0731707317073171</v>
      </c>
      <c r="J196" s="0" t="n">
        <v>0.0303030303030303</v>
      </c>
      <c r="K196" s="0" t="n">
        <f aca="false">AVERAGE(I196,J196)</f>
        <v>0.0517368810051737</v>
      </c>
      <c r="P196" s="0" t="s">
        <v>218</v>
      </c>
      <c r="Q196" s="0" t="s">
        <v>94</v>
      </c>
      <c r="R196" s="0" t="s">
        <v>105</v>
      </c>
      <c r="S196" s="0" t="s">
        <v>89</v>
      </c>
      <c r="T196" s="0" t="s">
        <v>219</v>
      </c>
      <c r="X196" s="0" t="s">
        <v>220</v>
      </c>
      <c r="Y196" s="0" t="s">
        <v>221</v>
      </c>
      <c r="AH196" s="2"/>
    </row>
    <row r="197" customFormat="false" ht="12.8" hidden="false" customHeight="false" outlineLevel="0" collapsed="false">
      <c r="A197" s="0" t="s">
        <v>20</v>
      </c>
      <c r="B197" s="0" t="n">
        <v>16</v>
      </c>
      <c r="C197" s="0" t="n">
        <v>18</v>
      </c>
      <c r="H197" s="0" t="s">
        <v>222</v>
      </c>
      <c r="I197" s="0" t="n">
        <v>0</v>
      </c>
      <c r="J197" s="0" t="n">
        <v>0.0606060606060606</v>
      </c>
      <c r="K197" s="0" t="n">
        <f aca="false">AVERAGE(I197,J197)</f>
        <v>0.0303030303030303</v>
      </c>
      <c r="P197" s="0" t="s">
        <v>223</v>
      </c>
      <c r="Q197" s="0" t="n">
        <v>0.736131934032983</v>
      </c>
      <c r="R197" s="0" t="n">
        <v>0.58980044345898</v>
      </c>
      <c r="S197" s="0" t="n">
        <v>0.582298136645963</v>
      </c>
      <c r="T197" s="0" t="n">
        <f aca="false">SUM(Q197,R197,S197)</f>
        <v>1.90823051413793</v>
      </c>
      <c r="W197" s="0" t="s">
        <v>224</v>
      </c>
      <c r="X197" s="0" t="n">
        <v>1.90823051413793</v>
      </c>
      <c r="Y197" s="0" t="n">
        <v>0.936266306188053</v>
      </c>
      <c r="AH197" s="2"/>
    </row>
    <row r="198" customFormat="false" ht="12.8" hidden="false" customHeight="false" outlineLevel="0" collapsed="false">
      <c r="A198" s="0" t="s">
        <v>23</v>
      </c>
      <c r="B198" s="0" t="n">
        <v>2</v>
      </c>
      <c r="C198" s="0" t="n">
        <v>3</v>
      </c>
      <c r="H198" s="0" t="s">
        <v>225</v>
      </c>
      <c r="I198" s="0" t="n">
        <v>0</v>
      </c>
      <c r="J198" s="0" t="n">
        <v>0</v>
      </c>
      <c r="K198" s="0" t="n">
        <f aca="false">AVERAGE(I198,J198)</f>
        <v>0</v>
      </c>
      <c r="P198" s="0" t="s">
        <v>226</v>
      </c>
      <c r="Q198" s="0" t="n">
        <v>0.1904047976012</v>
      </c>
      <c r="R198" s="0" t="n">
        <v>0.328159645232816</v>
      </c>
      <c r="S198" s="0" t="n">
        <v>0.417701863354037</v>
      </c>
      <c r="T198" s="0" t="n">
        <f aca="false">SUM(Q198,R198,S198)</f>
        <v>0.936266306188053</v>
      </c>
      <c r="W198" s="0" t="s">
        <v>227</v>
      </c>
      <c r="X198" s="0" t="n">
        <v>1.98771929824561</v>
      </c>
      <c r="Y198" s="0" t="n">
        <v>0.769298245614035</v>
      </c>
      <c r="AH198" s="2"/>
    </row>
    <row r="199" customFormat="false" ht="12.8" hidden="false" customHeight="false" outlineLevel="0" collapsed="false">
      <c r="A199" s="0" t="s">
        <v>25</v>
      </c>
      <c r="B199" s="0" t="n">
        <v>1</v>
      </c>
      <c r="C199" s="0" t="n">
        <v>0</v>
      </c>
      <c r="H199" s="0" t="s">
        <v>228</v>
      </c>
      <c r="I199" s="0" t="n">
        <v>0</v>
      </c>
      <c r="J199" s="0" t="n">
        <v>0</v>
      </c>
      <c r="K199" s="0" t="n">
        <f aca="false">AVERAGE(I199,J199)</f>
        <v>0</v>
      </c>
      <c r="P199" s="0" t="s">
        <v>229</v>
      </c>
      <c r="Q199" s="0" t="n">
        <v>0.0562218890554723</v>
      </c>
      <c r="R199" s="0" t="n">
        <v>0.0517368810051737</v>
      </c>
      <c r="S199" s="0" t="n">
        <v>0</v>
      </c>
      <c r="T199" s="0" t="n">
        <f aca="false">SUM(Q199,R199,S199)</f>
        <v>0.107958770060646</v>
      </c>
      <c r="W199" s="0" t="s">
        <v>230</v>
      </c>
      <c r="X199" s="0" t="n">
        <v>2.21890119684237</v>
      </c>
      <c r="Y199" s="0" t="n">
        <v>0.631997495968085</v>
      </c>
      <c r="AH199" s="2"/>
    </row>
    <row r="200" customFormat="false" ht="12.8" hidden="false" customHeight="false" outlineLevel="0" collapsed="false">
      <c r="A200" s="0" t="s">
        <v>27</v>
      </c>
      <c r="B200" s="0" t="n">
        <v>0</v>
      </c>
      <c r="C200" s="0" t="n">
        <v>0</v>
      </c>
      <c r="H200" s="0" t="s">
        <v>231</v>
      </c>
      <c r="I200" s="0" t="n">
        <v>0.642857142857143</v>
      </c>
      <c r="J200" s="0" t="n">
        <v>0.521739130434783</v>
      </c>
      <c r="K200" s="0" t="n">
        <f aca="false">AVERAGE(I200,J200)</f>
        <v>0.582298136645963</v>
      </c>
      <c r="P200" s="0" t="s">
        <v>232</v>
      </c>
      <c r="Q200" s="0" t="n">
        <v>0.0172413793103449</v>
      </c>
      <c r="R200" s="0" t="n">
        <v>0.0303030303030303</v>
      </c>
      <c r="S200" s="0" t="n">
        <v>0</v>
      </c>
      <c r="T200" s="0" t="n">
        <f aca="false">SUM(Q200,R200,S200)</f>
        <v>0.0475444096133752</v>
      </c>
      <c r="W200" s="0" t="s">
        <v>233</v>
      </c>
      <c r="X200" s="0" t="n">
        <v>2.25657467532467</v>
      </c>
      <c r="Y200" s="0" t="n">
        <v>0.399837662337663</v>
      </c>
      <c r="AH200" s="2"/>
    </row>
    <row r="201" customFormat="false" ht="12.8" hidden="false" customHeight="false" outlineLevel="0" collapsed="false">
      <c r="A201" s="0" t="s">
        <v>29</v>
      </c>
      <c r="B201" s="0" t="n">
        <v>1</v>
      </c>
      <c r="C201" s="0" t="n">
        <v>0</v>
      </c>
      <c r="H201" s="0" t="s">
        <v>234</v>
      </c>
      <c r="I201" s="0" t="n">
        <v>0.357142857142857</v>
      </c>
      <c r="J201" s="0" t="n">
        <v>0.478260869565217</v>
      </c>
      <c r="K201" s="0" t="n">
        <f aca="false">AVERAGE(I201,J201)</f>
        <v>0.417701863354037</v>
      </c>
      <c r="P201" s="0" t="s">
        <v>235</v>
      </c>
      <c r="Q201" s="0" t="n">
        <v>0</v>
      </c>
      <c r="R201" s="0" t="n">
        <v>0</v>
      </c>
      <c r="S201" s="0" t="n">
        <v>0</v>
      </c>
      <c r="T201" s="0" t="n">
        <f aca="false">SUM(Q201,R201,S201)</f>
        <v>0</v>
      </c>
      <c r="AH201" s="2"/>
    </row>
    <row r="202" customFormat="false" ht="12.8" hidden="false" customHeight="false" outlineLevel="0" collapsed="false">
      <c r="A202" s="0" t="s">
        <v>31</v>
      </c>
      <c r="B202" s="0" t="n">
        <v>0</v>
      </c>
      <c r="C202" s="0" t="n">
        <v>0</v>
      </c>
      <c r="H202" s="0" t="s">
        <v>236</v>
      </c>
      <c r="I202" s="0" t="n">
        <v>0</v>
      </c>
      <c r="J202" s="0" t="n">
        <v>0</v>
      </c>
      <c r="K202" s="0" t="n">
        <f aca="false">AVERAGE(I202,J202)</f>
        <v>0</v>
      </c>
      <c r="P202" s="0" t="s">
        <v>237</v>
      </c>
      <c r="Q202" s="0" t="n">
        <v>0</v>
      </c>
      <c r="R202" s="0" t="n">
        <v>0</v>
      </c>
      <c r="S202" s="0" t="n">
        <v>0</v>
      </c>
      <c r="T202" s="0" t="n">
        <f aca="false">SUM(Q202,R202,S202)</f>
        <v>0</v>
      </c>
      <c r="AH202" s="2"/>
    </row>
    <row r="203" customFormat="false" ht="12.8" hidden="false" customHeight="false" outlineLevel="0" collapsed="false">
      <c r="A203" s="0" t="s">
        <v>238</v>
      </c>
      <c r="B203" s="0" t="n">
        <v>17</v>
      </c>
      <c r="C203" s="0" t="n">
        <v>28</v>
      </c>
      <c r="H203" s="0" t="s">
        <v>239</v>
      </c>
      <c r="I203" s="0" t="n">
        <v>0</v>
      </c>
      <c r="J203" s="0" t="n">
        <v>0</v>
      </c>
      <c r="K203" s="0" t="n">
        <f aca="false">AVERAGE(I203,J203)</f>
        <v>0</v>
      </c>
      <c r="AH203" s="2"/>
    </row>
    <row r="204" customFormat="false" ht="12.8" hidden="false" customHeight="false" outlineLevel="0" collapsed="false">
      <c r="A204" s="0" t="s">
        <v>240</v>
      </c>
      <c r="B204" s="0" t="n">
        <v>0.28</v>
      </c>
      <c r="C204" s="0" t="n">
        <v>1.02</v>
      </c>
      <c r="H204" s="0" t="s">
        <v>241</v>
      </c>
      <c r="I204" s="0" t="n">
        <v>0</v>
      </c>
      <c r="J204" s="0" t="n">
        <v>0</v>
      </c>
      <c r="K204" s="0" t="n">
        <f aca="false">AVERAGE(I204,J204)</f>
        <v>0</v>
      </c>
      <c r="AH204" s="2"/>
    </row>
    <row r="205" customFormat="false" ht="12.8" hidden="false" customHeight="false" outlineLevel="0" collapsed="false">
      <c r="A205" s="0" t="s">
        <v>20</v>
      </c>
      <c r="B205" s="0" t="n">
        <v>10</v>
      </c>
      <c r="C205" s="0" t="n">
        <v>24</v>
      </c>
      <c r="H205" s="0" t="s">
        <v>242</v>
      </c>
      <c r="I205" s="0" t="n">
        <v>0</v>
      </c>
      <c r="J205" s="0" t="n">
        <v>0</v>
      </c>
      <c r="K205" s="0" t="n">
        <f aca="false">AVERAGE(I205,J205)</f>
        <v>0</v>
      </c>
      <c r="P205" s="0" t="s">
        <v>227</v>
      </c>
      <c r="Q205" s="0" t="s">
        <v>68</v>
      </c>
      <c r="R205" s="0" t="s">
        <v>91</v>
      </c>
      <c r="S205" s="0" t="s">
        <v>86</v>
      </c>
      <c r="AH205" s="2"/>
    </row>
    <row r="206" customFormat="false" ht="12.8" hidden="false" customHeight="false" outlineLevel="0" collapsed="false">
      <c r="A206" s="0" t="s">
        <v>23</v>
      </c>
      <c r="B206" s="0" t="n">
        <v>5</v>
      </c>
      <c r="C206" s="0" t="n">
        <v>3</v>
      </c>
      <c r="H206" s="0" t="s">
        <v>243</v>
      </c>
      <c r="I206" s="0" t="n">
        <v>0.52</v>
      </c>
      <c r="J206" s="0" t="n">
        <v>0.5</v>
      </c>
      <c r="K206" s="0" t="n">
        <f aca="false">AVERAGE(I206,J206)</f>
        <v>0.51</v>
      </c>
      <c r="P206" s="0" t="s">
        <v>223</v>
      </c>
      <c r="Q206" s="0" t="n">
        <v>0.604166666666667</v>
      </c>
      <c r="R206" s="0" t="n">
        <v>0.8375</v>
      </c>
      <c r="S206" s="0" t="n">
        <v>0.546052631578948</v>
      </c>
      <c r="T206" s="0" t="n">
        <f aca="false">SUM(Q206,R206,S206)</f>
        <v>1.98771929824561</v>
      </c>
      <c r="AH206" s="2"/>
    </row>
    <row r="207" customFormat="false" ht="12.8" hidden="false" customHeight="false" outlineLevel="0" collapsed="false">
      <c r="A207" s="0" t="s">
        <v>25</v>
      </c>
      <c r="B207" s="0" t="n">
        <v>2</v>
      </c>
      <c r="C207" s="0" t="n">
        <v>1</v>
      </c>
      <c r="H207" s="0" t="s">
        <v>244</v>
      </c>
      <c r="I207" s="0" t="n">
        <v>0.346666666666667</v>
      </c>
      <c r="J207" s="0" t="n">
        <v>0.5</v>
      </c>
      <c r="K207" s="0" t="n">
        <f aca="false">AVERAGE(I207,J207)</f>
        <v>0.423333333333333</v>
      </c>
      <c r="P207" s="0" t="s">
        <v>226</v>
      </c>
      <c r="Q207" s="0" t="n">
        <v>0.229166666666667</v>
      </c>
      <c r="R207" s="0" t="n">
        <v>0.1125</v>
      </c>
      <c r="S207" s="0" t="n">
        <v>0.427631578947368</v>
      </c>
      <c r="T207" s="0" t="n">
        <f aca="false">SUM(Q207,R207,S207)</f>
        <v>0.769298245614035</v>
      </c>
      <c r="AH207" s="2"/>
    </row>
    <row r="208" customFormat="false" ht="12.8" hidden="false" customHeight="false" outlineLevel="0" collapsed="false">
      <c r="A208" s="0" t="s">
        <v>27</v>
      </c>
      <c r="B208" s="0" t="n">
        <v>0</v>
      </c>
      <c r="C208" s="0" t="n">
        <v>0</v>
      </c>
      <c r="H208" s="0" t="s">
        <v>245</v>
      </c>
      <c r="I208" s="0" t="n">
        <v>0.106666666666667</v>
      </c>
      <c r="J208" s="0" t="n">
        <v>0</v>
      </c>
      <c r="K208" s="0" t="n">
        <f aca="false">AVERAGE(I208,J208)</f>
        <v>0.0533333333333333</v>
      </c>
      <c r="P208" s="0" t="s">
        <v>229</v>
      </c>
      <c r="Q208" s="0" t="n">
        <v>0.0625</v>
      </c>
      <c r="R208" s="0" t="n">
        <v>0.025</v>
      </c>
      <c r="S208" s="0" t="n">
        <v>0.0263157894736842</v>
      </c>
      <c r="T208" s="0" t="n">
        <f aca="false">SUM(Q208,R208,S208)</f>
        <v>0.113815789473684</v>
      </c>
      <c r="AH208" s="2"/>
    </row>
    <row r="209" customFormat="false" ht="12.8" hidden="false" customHeight="false" outlineLevel="0" collapsed="false">
      <c r="A209" s="0" t="s">
        <v>29</v>
      </c>
      <c r="B209" s="0" t="n">
        <v>0</v>
      </c>
      <c r="C209" s="0" t="n">
        <v>0</v>
      </c>
      <c r="H209" s="0" t="s">
        <v>246</v>
      </c>
      <c r="I209" s="0" t="n">
        <v>0.0266666666666667</v>
      </c>
      <c r="J209" s="0" t="n">
        <v>0</v>
      </c>
      <c r="K209" s="0" t="n">
        <f aca="false">AVERAGE(I209,J209)</f>
        <v>0.0133333333333333</v>
      </c>
      <c r="P209" s="0" t="s">
        <v>232</v>
      </c>
      <c r="Q209" s="0" t="n">
        <v>0.104166666666667</v>
      </c>
      <c r="R209" s="0" t="n">
        <v>0</v>
      </c>
      <c r="S209" s="0" t="n">
        <v>0</v>
      </c>
      <c r="T209" s="0" t="n">
        <f aca="false">SUM(Q209,R209,S209)</f>
        <v>0.104166666666667</v>
      </c>
      <c r="AH209" s="2"/>
    </row>
    <row r="210" customFormat="false" ht="12.8" hidden="false" customHeight="false" outlineLevel="0" collapsed="false">
      <c r="A210" s="0" t="s">
        <v>31</v>
      </c>
      <c r="B210" s="0" t="n">
        <v>0</v>
      </c>
      <c r="C210" s="0" t="n">
        <v>0</v>
      </c>
      <c r="H210" s="0" t="s">
        <v>247</v>
      </c>
      <c r="I210" s="0" t="n">
        <v>0</v>
      </c>
      <c r="J210" s="0" t="n">
        <v>0</v>
      </c>
      <c r="K210" s="0" t="n">
        <f aca="false">AVERAGE(I210,J210)</f>
        <v>0</v>
      </c>
      <c r="P210" s="0" t="s">
        <v>235</v>
      </c>
      <c r="Q210" s="0" t="n">
        <v>0</v>
      </c>
      <c r="R210" s="0" t="n">
        <v>0.025</v>
      </c>
      <c r="S210" s="0" t="n">
        <v>0</v>
      </c>
      <c r="T210" s="0" t="n">
        <f aca="false">SUM(Q210,R210,S210)</f>
        <v>0.025</v>
      </c>
      <c r="AH210" s="2"/>
    </row>
    <row r="211" customFormat="false" ht="12.8" hidden="false" customHeight="false" outlineLevel="0" collapsed="false">
      <c r="A211" s="0" t="s">
        <v>248</v>
      </c>
      <c r="B211" s="0" t="n">
        <v>17</v>
      </c>
      <c r="C211" s="0" t="n">
        <v>4</v>
      </c>
      <c r="H211" s="0" t="s">
        <v>249</v>
      </c>
      <c r="I211" s="0" t="n">
        <v>0</v>
      </c>
      <c r="J211" s="0" t="n">
        <v>0</v>
      </c>
      <c r="K211" s="0" t="n">
        <f aca="false">AVERAGE(I211,J211)</f>
        <v>0</v>
      </c>
      <c r="P211" s="0" t="s">
        <v>237</v>
      </c>
      <c r="Q211" s="0" t="n">
        <v>0</v>
      </c>
      <c r="R211" s="0" t="n">
        <v>0</v>
      </c>
      <c r="S211" s="0" t="n">
        <v>0</v>
      </c>
      <c r="T211" s="0" t="n">
        <f aca="false">SUM(Q211,R211,S211)</f>
        <v>0</v>
      </c>
      <c r="AH211" s="2"/>
    </row>
    <row r="212" customFormat="false" ht="12.8" hidden="false" customHeight="false" outlineLevel="0" collapsed="false">
      <c r="A212" s="0" t="s">
        <v>250</v>
      </c>
      <c r="B212" s="0" t="n">
        <v>0.28</v>
      </c>
      <c r="C212" s="0" t="n">
        <v>0.15</v>
      </c>
      <c r="H212" s="0" t="s">
        <v>251</v>
      </c>
      <c r="I212" s="0" t="n">
        <v>0.558139534883721</v>
      </c>
      <c r="J212" s="0" t="n">
        <v>0.411764705882353</v>
      </c>
      <c r="K212" s="0" t="n">
        <f aca="false">AVERAGE(I212,J212)</f>
        <v>0.484952120383037</v>
      </c>
      <c r="AH212" s="2"/>
    </row>
    <row r="213" customFormat="false" ht="12.8" hidden="false" customHeight="false" outlineLevel="0" collapsed="false">
      <c r="A213" s="0" t="s">
        <v>20</v>
      </c>
      <c r="B213" s="0" t="n">
        <v>4</v>
      </c>
      <c r="C213" s="0" t="n">
        <v>1</v>
      </c>
      <c r="H213" s="0" t="s">
        <v>252</v>
      </c>
      <c r="I213" s="0" t="n">
        <v>0.302325581395349</v>
      </c>
      <c r="J213" s="0" t="n">
        <v>0.5</v>
      </c>
      <c r="K213" s="0" t="n">
        <f aca="false">AVERAGE(I213,J213)</f>
        <v>0.401162790697674</v>
      </c>
      <c r="AH213" s="2"/>
    </row>
    <row r="214" customFormat="false" ht="12.8" hidden="false" customHeight="false" outlineLevel="0" collapsed="false">
      <c r="A214" s="0" t="s">
        <v>23</v>
      </c>
      <c r="B214" s="0" t="n">
        <v>8</v>
      </c>
      <c r="C214" s="0" t="n">
        <v>3</v>
      </c>
      <c r="H214" s="0" t="s">
        <v>253</v>
      </c>
      <c r="I214" s="0" t="n">
        <v>0.116279069767442</v>
      </c>
      <c r="J214" s="0" t="n">
        <v>0.0588235294117647</v>
      </c>
      <c r="K214" s="0" t="n">
        <f aca="false">AVERAGE(I214,J214)</f>
        <v>0.0875512995896033</v>
      </c>
      <c r="AH214" s="2"/>
    </row>
    <row r="215" customFormat="false" ht="12.8" hidden="false" customHeight="false" outlineLevel="0" collapsed="false">
      <c r="A215" s="0" t="s">
        <v>25</v>
      </c>
      <c r="B215" s="0" t="n">
        <v>4</v>
      </c>
      <c r="C215" s="0" t="n">
        <v>0</v>
      </c>
      <c r="H215" s="0" t="s">
        <v>254</v>
      </c>
      <c r="I215" s="0" t="n">
        <v>0.0232558139534884</v>
      </c>
      <c r="J215" s="0" t="n">
        <v>0.0294117647058824</v>
      </c>
      <c r="K215" s="0" t="n">
        <f aca="false">AVERAGE(I215,J215)</f>
        <v>0.0263337893296854</v>
      </c>
      <c r="AH215" s="2"/>
    </row>
    <row r="216" customFormat="false" ht="12.8" hidden="false" customHeight="false" outlineLevel="0" collapsed="false">
      <c r="A216" s="0" t="s">
        <v>27</v>
      </c>
      <c r="B216" s="0" t="n">
        <v>1</v>
      </c>
      <c r="C216" s="0" t="n">
        <v>0</v>
      </c>
      <c r="H216" s="0" t="s">
        <v>255</v>
      </c>
      <c r="I216" s="0" t="n">
        <v>0</v>
      </c>
      <c r="J216" s="0" t="n">
        <v>0</v>
      </c>
      <c r="K216" s="0" t="n">
        <f aca="false">AVERAGE(I216,J216)</f>
        <v>0</v>
      </c>
      <c r="AH216" s="2"/>
    </row>
    <row r="217" customFormat="false" ht="12.8" hidden="false" customHeight="false" outlineLevel="0" collapsed="false">
      <c r="A217" s="0" t="s">
        <v>29</v>
      </c>
      <c r="B217" s="0" t="n">
        <v>0</v>
      </c>
      <c r="C217" s="0" t="n">
        <v>0</v>
      </c>
      <c r="H217" s="0" t="s">
        <v>256</v>
      </c>
      <c r="I217" s="0" t="n">
        <v>0</v>
      </c>
      <c r="J217" s="0" t="n">
        <v>0</v>
      </c>
      <c r="K217" s="0" t="n">
        <f aca="false">AVERAGE(I217,J217)</f>
        <v>0</v>
      </c>
      <c r="AH217" s="2"/>
    </row>
    <row r="218" customFormat="false" ht="12.8" hidden="false" customHeight="false" outlineLevel="0" collapsed="false">
      <c r="A218" s="0" t="s">
        <v>31</v>
      </c>
      <c r="B218" s="0" t="n">
        <v>0</v>
      </c>
      <c r="C218" s="0" t="n">
        <v>0</v>
      </c>
      <c r="H218" s="0" t="s">
        <v>257</v>
      </c>
      <c r="I218" s="0" t="n">
        <v>0.31578947368421</v>
      </c>
      <c r="J218" s="0" t="n">
        <v>0.67741935483871</v>
      </c>
      <c r="K218" s="0" t="n">
        <f aca="false">AVERAGE(I218,J218)</f>
        <v>0.49660441426146</v>
      </c>
      <c r="P218" s="0" t="s">
        <v>230</v>
      </c>
      <c r="Q218" s="0" t="s">
        <v>70</v>
      </c>
      <c r="R218" s="0" t="s">
        <v>93</v>
      </c>
      <c r="S218" s="0" t="s">
        <v>84</v>
      </c>
      <c r="AH218" s="2"/>
    </row>
    <row r="219" customFormat="false" ht="12.8" hidden="false" customHeight="false" outlineLevel="0" collapsed="false">
      <c r="A219" s="0" t="s">
        <v>258</v>
      </c>
      <c r="B219" s="0" t="n">
        <v>19</v>
      </c>
      <c r="C219" s="0" t="n">
        <v>18</v>
      </c>
      <c r="H219" s="0" t="s">
        <v>259</v>
      </c>
      <c r="I219" s="0" t="n">
        <v>0.578947368421053</v>
      </c>
      <c r="J219" s="0" t="n">
        <v>0.290322580645161</v>
      </c>
      <c r="K219" s="0" t="n">
        <f aca="false">AVERAGE(I219,J219)</f>
        <v>0.434634974533107</v>
      </c>
      <c r="P219" s="0" t="s">
        <v>223</v>
      </c>
      <c r="Q219" s="0" t="n">
        <v>0.625</v>
      </c>
      <c r="R219" s="0" t="n">
        <v>0.722689075630252</v>
      </c>
      <c r="S219" s="0" t="n">
        <v>0.871212121212121</v>
      </c>
      <c r="T219" s="0" t="n">
        <f aca="false">SUM(Q219,R219,S219)</f>
        <v>2.21890119684237</v>
      </c>
      <c r="AH219" s="2"/>
    </row>
    <row r="220" customFormat="false" ht="12.8" hidden="false" customHeight="false" outlineLevel="0" collapsed="false">
      <c r="A220" s="0" t="s">
        <v>260</v>
      </c>
      <c r="B220" s="0" t="n">
        <v>0.31</v>
      </c>
      <c r="C220" s="0" t="n">
        <v>0.65</v>
      </c>
      <c r="H220" s="0" t="s">
        <v>261</v>
      </c>
      <c r="I220" s="0" t="n">
        <v>0.0526315789473684</v>
      </c>
      <c r="J220" s="0" t="n">
        <v>0.032258064516129</v>
      </c>
      <c r="K220" s="0" t="n">
        <f aca="false">AVERAGE(I220,J220)</f>
        <v>0.0424448217317487</v>
      </c>
      <c r="P220" s="0" t="s">
        <v>226</v>
      </c>
      <c r="Q220" s="0" t="n">
        <v>0.3125</v>
      </c>
      <c r="R220" s="0" t="n">
        <v>0.218487394957984</v>
      </c>
      <c r="S220" s="0" t="n">
        <v>0.101010101010101</v>
      </c>
      <c r="T220" s="0" t="n">
        <f aca="false">SUM(Q220,R220,S220)</f>
        <v>0.631997495968085</v>
      </c>
      <c r="AH220" s="2"/>
    </row>
    <row r="221" customFormat="false" ht="12.8" hidden="false" customHeight="false" outlineLevel="0" collapsed="false">
      <c r="A221" s="0" t="s">
        <v>20</v>
      </c>
      <c r="B221" s="0" t="n">
        <v>16</v>
      </c>
      <c r="C221" s="0" t="n">
        <v>15</v>
      </c>
      <c r="H221" s="0" t="s">
        <v>262</v>
      </c>
      <c r="I221" s="0" t="n">
        <v>0.0526315789473684</v>
      </c>
      <c r="J221" s="0" t="n">
        <v>0</v>
      </c>
      <c r="K221" s="0" t="n">
        <f aca="false">AVERAGE(I221,J221)</f>
        <v>0.0263157894736842</v>
      </c>
      <c r="P221" s="0" t="s">
        <v>229</v>
      </c>
      <c r="Q221" s="0" t="n">
        <v>0</v>
      </c>
      <c r="R221" s="0" t="n">
        <v>0.0588235294117645</v>
      </c>
      <c r="S221" s="0" t="n">
        <v>0</v>
      </c>
      <c r="T221" s="0" t="n">
        <f aca="false">SUM(Q221,R221,S221)</f>
        <v>0.0588235294117645</v>
      </c>
      <c r="AH221" s="2"/>
    </row>
    <row r="222" customFormat="false" ht="12.8" hidden="false" customHeight="false" outlineLevel="0" collapsed="false">
      <c r="A222" s="0" t="s">
        <v>23</v>
      </c>
      <c r="B222" s="0" t="n">
        <v>2</v>
      </c>
      <c r="C222" s="0" t="n">
        <v>2</v>
      </c>
      <c r="H222" s="0" t="s">
        <v>263</v>
      </c>
      <c r="I222" s="0" t="n">
        <v>0</v>
      </c>
      <c r="J222" s="0" t="n">
        <v>0</v>
      </c>
      <c r="K222" s="0" t="n">
        <f aca="false">AVERAGE(I222,J222)</f>
        <v>0</v>
      </c>
      <c r="P222" s="0" t="s">
        <v>232</v>
      </c>
      <c r="Q222" s="0" t="n">
        <v>0.0625</v>
      </c>
      <c r="R222" s="0" t="n">
        <v>0</v>
      </c>
      <c r="S222" s="0" t="n">
        <v>0.0277777777777778</v>
      </c>
      <c r="T222" s="0" t="n">
        <f aca="false">SUM(Q222,R222,S222)</f>
        <v>0.0902777777777778</v>
      </c>
      <c r="AH222" s="2"/>
    </row>
    <row r="223" customFormat="false" ht="12.8" hidden="false" customHeight="false" outlineLevel="0" collapsed="false">
      <c r="A223" s="0" t="s">
        <v>25</v>
      </c>
      <c r="B223" s="0" t="n">
        <v>1</v>
      </c>
      <c r="C223" s="0" t="n">
        <v>0</v>
      </c>
      <c r="H223" s="0" t="s">
        <v>264</v>
      </c>
      <c r="I223" s="0" t="n">
        <v>0</v>
      </c>
      <c r="J223" s="0" t="n">
        <v>0</v>
      </c>
      <c r="K223" s="0" t="n">
        <f aca="false">AVERAGE(I223,J223)</f>
        <v>0</v>
      </c>
      <c r="P223" s="0" t="s">
        <v>235</v>
      </c>
      <c r="Q223" s="0" t="n">
        <v>0</v>
      </c>
      <c r="R223" s="0" t="n">
        <v>0</v>
      </c>
      <c r="S223" s="0" t="n">
        <v>0</v>
      </c>
      <c r="T223" s="0" t="n">
        <f aca="false">SUM(Q223,R223,S223)</f>
        <v>0</v>
      </c>
      <c r="AH223" s="2"/>
    </row>
    <row r="224" customFormat="false" ht="12.8" hidden="false" customHeight="false" outlineLevel="0" collapsed="false">
      <c r="A224" s="0" t="s">
        <v>27</v>
      </c>
      <c r="B224" s="0" t="n">
        <v>0</v>
      </c>
      <c r="C224" s="0" t="n">
        <v>1</v>
      </c>
      <c r="H224" s="0" t="s">
        <v>265</v>
      </c>
      <c r="I224" s="0" t="n">
        <v>0.320754716981132</v>
      </c>
      <c r="J224" s="0" t="n">
        <v>0.461538461538462</v>
      </c>
      <c r="K224" s="0" t="n">
        <f aca="false">AVERAGE(I224,J224)</f>
        <v>0.391146589259797</v>
      </c>
      <c r="P224" s="0" t="s">
        <v>237</v>
      </c>
      <c r="Q224" s="0" t="n">
        <v>0</v>
      </c>
      <c r="R224" s="0" t="n">
        <v>0</v>
      </c>
      <c r="S224" s="0" t="n">
        <v>0</v>
      </c>
      <c r="T224" s="0" t="n">
        <f aca="false">SUM(Q224,R224,S224)</f>
        <v>0</v>
      </c>
      <c r="AH224" s="2"/>
    </row>
    <row r="225" customFormat="false" ht="12.8" hidden="false" customHeight="false" outlineLevel="0" collapsed="false">
      <c r="A225" s="0" t="s">
        <v>29</v>
      </c>
      <c r="B225" s="0" t="n">
        <v>0</v>
      </c>
      <c r="C225" s="0" t="n">
        <v>0</v>
      </c>
      <c r="H225" s="0" t="s">
        <v>266</v>
      </c>
      <c r="I225" s="0" t="n">
        <v>0.452830188679245</v>
      </c>
      <c r="J225" s="0" t="n">
        <v>0.307692307692308</v>
      </c>
      <c r="K225" s="0" t="n">
        <f aca="false">AVERAGE(I225,J225)</f>
        <v>0.380261248185776</v>
      </c>
      <c r="AH225" s="2"/>
    </row>
    <row r="226" customFormat="false" ht="12.8" hidden="false" customHeight="false" outlineLevel="0" collapsed="false">
      <c r="A226" s="0" t="s">
        <v>31</v>
      </c>
      <c r="B226" s="0" t="n">
        <v>0</v>
      </c>
      <c r="C226" s="0" t="n">
        <v>0</v>
      </c>
      <c r="H226" s="0" t="s">
        <v>267</v>
      </c>
      <c r="I226" s="0" t="n">
        <v>0.188679245283019</v>
      </c>
      <c r="J226" s="0" t="n">
        <v>0.153846153846154</v>
      </c>
      <c r="K226" s="0" t="n">
        <f aca="false">AVERAGE(I226,J226)</f>
        <v>0.171262699564586</v>
      </c>
      <c r="P226" s="0" t="s">
        <v>233</v>
      </c>
      <c r="Q226" s="0" t="s">
        <v>81</v>
      </c>
      <c r="R226" s="0" t="s">
        <v>76</v>
      </c>
      <c r="S226" s="0" t="s">
        <v>77</v>
      </c>
      <c r="AH226" s="2"/>
    </row>
    <row r="227" customFormat="false" ht="12.8" hidden="false" customHeight="false" outlineLevel="0" collapsed="false">
      <c r="A227" s="0" t="s">
        <v>268</v>
      </c>
      <c r="B227" s="0" t="n">
        <v>11</v>
      </c>
      <c r="C227" s="0" t="n">
        <v>17</v>
      </c>
      <c r="H227" s="0" t="s">
        <v>269</v>
      </c>
      <c r="I227" s="0" t="n">
        <v>0.0188679245283019</v>
      </c>
      <c r="J227" s="0" t="n">
        <v>0</v>
      </c>
      <c r="K227" s="0" t="n">
        <f aca="false">AVERAGE(I227,J227)</f>
        <v>0.00943396226415094</v>
      </c>
      <c r="P227" s="0" t="s">
        <v>223</v>
      </c>
      <c r="Q227" s="0" t="n">
        <v>0.857142857142857</v>
      </c>
      <c r="R227" s="0" t="n">
        <v>0.493181818181818</v>
      </c>
      <c r="S227" s="0" t="n">
        <v>0.90625</v>
      </c>
      <c r="T227" s="0" t="n">
        <f aca="false">SUM(Q227,R227,S227)</f>
        <v>2.25657467532467</v>
      </c>
      <c r="AH227" s="2"/>
    </row>
    <row r="228" customFormat="false" ht="12.8" hidden="false" customHeight="false" outlineLevel="0" collapsed="false">
      <c r="A228" s="0" t="s">
        <v>270</v>
      </c>
      <c r="B228" s="0" t="n">
        <v>0.18</v>
      </c>
      <c r="C228" s="0" t="n">
        <v>0.62</v>
      </c>
      <c r="H228" s="0" t="s">
        <v>271</v>
      </c>
      <c r="I228" s="0" t="n">
        <v>0.0188679245283019</v>
      </c>
      <c r="J228" s="0" t="n">
        <v>0</v>
      </c>
      <c r="K228" s="0" t="n">
        <f aca="false">AVERAGE(I228,J228)</f>
        <v>0.00943396226415094</v>
      </c>
      <c r="P228" s="0" t="s">
        <v>226</v>
      </c>
      <c r="Q228" s="0" t="n">
        <v>0.0714285714285715</v>
      </c>
      <c r="R228" s="0" t="n">
        <v>0.265909090909091</v>
      </c>
      <c r="S228" s="0" t="n">
        <v>0.0625</v>
      </c>
      <c r="T228" s="0" t="n">
        <f aca="false">SUM(Q228,R228,S228)</f>
        <v>0.399837662337663</v>
      </c>
      <c r="AH228" s="2"/>
    </row>
    <row r="229" customFormat="false" ht="12.8" hidden="false" customHeight="false" outlineLevel="0" collapsed="false">
      <c r="A229" s="0" t="s">
        <v>20</v>
      </c>
      <c r="B229" s="0" t="n">
        <v>10</v>
      </c>
      <c r="C229" s="0" t="n">
        <v>11</v>
      </c>
      <c r="H229" s="0" t="s">
        <v>272</v>
      </c>
      <c r="I229" s="0" t="n">
        <v>0</v>
      </c>
      <c r="J229" s="0" t="n">
        <v>0.0769230769230769</v>
      </c>
      <c r="K229" s="0" t="n">
        <f aca="false">AVERAGE(I229,J229)</f>
        <v>0.0384615384615385</v>
      </c>
      <c r="P229" s="0" t="s">
        <v>229</v>
      </c>
      <c r="Q229" s="0" t="n">
        <v>0.0714285714285715</v>
      </c>
      <c r="R229" s="0" t="n">
        <v>0.15</v>
      </c>
      <c r="S229" s="0" t="n">
        <v>0.03125</v>
      </c>
      <c r="T229" s="0" t="n">
        <f aca="false">SUM(Q229,R229,S229)</f>
        <v>0.252678571428572</v>
      </c>
      <c r="AH229" s="2"/>
    </row>
    <row r="230" customFormat="false" ht="12.8" hidden="false" customHeight="false" outlineLevel="0" collapsed="false">
      <c r="A230" s="0" t="s">
        <v>23</v>
      </c>
      <c r="B230" s="0" t="n">
        <v>1</v>
      </c>
      <c r="C230" s="0" t="n">
        <v>6</v>
      </c>
      <c r="H230" s="0" t="s">
        <v>273</v>
      </c>
      <c r="I230" s="0" t="n">
        <v>0</v>
      </c>
      <c r="J230" s="0" t="n">
        <v>0.333333333333333</v>
      </c>
      <c r="K230" s="0" t="n">
        <f aca="false">AVERAGE(I230,J230)</f>
        <v>0.166666666666667</v>
      </c>
      <c r="P230" s="0" t="s">
        <v>232</v>
      </c>
      <c r="Q230" s="0" t="n">
        <v>0</v>
      </c>
      <c r="R230" s="0" t="n">
        <v>0.090909090909091</v>
      </c>
      <c r="S230" s="0" t="n">
        <v>0</v>
      </c>
      <c r="T230" s="0" t="n">
        <f aca="false">SUM(Q230,R230,S230)</f>
        <v>0.090909090909091</v>
      </c>
      <c r="AH230" s="2"/>
    </row>
    <row r="231" customFormat="false" ht="12.8" hidden="false" customHeight="false" outlineLevel="0" collapsed="false">
      <c r="A231" s="0" t="s">
        <v>25</v>
      </c>
      <c r="B231" s="0" t="n">
        <v>0</v>
      </c>
      <c r="C231" s="0" t="n">
        <v>0</v>
      </c>
      <c r="H231" s="0" t="s">
        <v>274</v>
      </c>
      <c r="I231" s="0" t="n">
        <v>0.75</v>
      </c>
      <c r="J231" s="0" t="n">
        <v>0.583333333333333</v>
      </c>
      <c r="K231" s="0" t="n">
        <f aca="false">AVERAGE(I231,J231)</f>
        <v>0.666666666666667</v>
      </c>
      <c r="P231" s="0" t="s">
        <v>235</v>
      </c>
      <c r="Q231" s="0" t="n">
        <v>0</v>
      </c>
      <c r="R231" s="0" t="n">
        <v>0</v>
      </c>
      <c r="S231" s="0" t="n">
        <v>0</v>
      </c>
      <c r="T231" s="0" t="n">
        <f aca="false">SUM(Q231,R231,S231)</f>
        <v>0</v>
      </c>
      <c r="AH231" s="2"/>
    </row>
    <row r="232" customFormat="false" ht="12.8" hidden="false" customHeight="false" outlineLevel="0" collapsed="false">
      <c r="A232" s="0" t="s">
        <v>27</v>
      </c>
      <c r="B232" s="0" t="n">
        <v>0</v>
      </c>
      <c r="C232" s="0" t="n">
        <v>0</v>
      </c>
      <c r="H232" s="0" t="s">
        <v>275</v>
      </c>
      <c r="I232" s="0" t="n">
        <v>0.125</v>
      </c>
      <c r="J232" s="0" t="n">
        <v>0.0833333333333333</v>
      </c>
      <c r="K232" s="0" t="n">
        <f aca="false">AVERAGE(I232,J232)</f>
        <v>0.104166666666667</v>
      </c>
      <c r="P232" s="0" t="s">
        <v>237</v>
      </c>
      <c r="Q232" s="0" t="n">
        <v>0</v>
      </c>
      <c r="R232" s="0" t="n">
        <v>0</v>
      </c>
      <c r="S232" s="0" t="n">
        <v>0</v>
      </c>
      <c r="T232" s="0" t="n">
        <f aca="false">SUM(Q232,R232,S232)</f>
        <v>0</v>
      </c>
      <c r="AH232" s="2"/>
    </row>
    <row r="233" customFormat="false" ht="12.8" hidden="false" customHeight="false" outlineLevel="0" collapsed="false">
      <c r="A233" s="0" t="s">
        <v>29</v>
      </c>
      <c r="B233" s="0" t="n">
        <v>0</v>
      </c>
      <c r="C233" s="0" t="n">
        <v>0</v>
      </c>
      <c r="H233" s="0" t="s">
        <v>276</v>
      </c>
      <c r="I233" s="0" t="n">
        <v>0.125</v>
      </c>
      <c r="J233" s="0" t="n">
        <v>0</v>
      </c>
      <c r="K233" s="0" t="n">
        <f aca="false">AVERAGE(I233,J233)</f>
        <v>0.0625</v>
      </c>
      <c r="AH233" s="2"/>
    </row>
    <row r="234" customFormat="false" ht="12.8" hidden="false" customHeight="false" outlineLevel="0" collapsed="false">
      <c r="A234" s="0" t="s">
        <v>31</v>
      </c>
      <c r="B234" s="0" t="n">
        <v>0</v>
      </c>
      <c r="C234" s="0" t="n">
        <v>0</v>
      </c>
      <c r="H234" s="0" t="s">
        <v>277</v>
      </c>
      <c r="I234" s="0" t="n">
        <v>0</v>
      </c>
      <c r="J234" s="0" t="n">
        <v>0</v>
      </c>
      <c r="K234" s="0" t="n">
        <f aca="false">AVERAGE(I234,J234)</f>
        <v>0</v>
      </c>
      <c r="AH234" s="2"/>
    </row>
    <row r="235" customFormat="false" ht="12.8" hidden="false" customHeight="false" outlineLevel="0" collapsed="false">
      <c r="A235" s="0" t="s">
        <v>278</v>
      </c>
      <c r="B235" s="0" t="n">
        <v>77</v>
      </c>
      <c r="C235" s="0" t="n">
        <v>42</v>
      </c>
      <c r="H235" s="0" t="s">
        <v>279</v>
      </c>
      <c r="I235" s="0" t="n">
        <v>0</v>
      </c>
      <c r="J235" s="0" t="n">
        <v>0</v>
      </c>
      <c r="K235" s="0" t="n">
        <f aca="false">AVERAGE(I235,J235)</f>
        <v>0</v>
      </c>
      <c r="P235" s="0" t="s">
        <v>280</v>
      </c>
      <c r="Q235" s="0" t="s">
        <v>102</v>
      </c>
      <c r="R235" s="0" t="s">
        <v>79</v>
      </c>
      <c r="S235" s="0" t="s">
        <v>83</v>
      </c>
      <c r="T235" s="0" t="s">
        <v>219</v>
      </c>
      <c r="AH235" s="2"/>
    </row>
    <row r="236" customFormat="false" ht="12.8" hidden="false" customHeight="false" outlineLevel="0" collapsed="false">
      <c r="A236" s="0" t="s">
        <v>281</v>
      </c>
      <c r="B236" s="0" t="n">
        <v>1.27</v>
      </c>
      <c r="C236" s="0" t="n">
        <v>1.52</v>
      </c>
      <c r="H236" s="0" t="s">
        <v>282</v>
      </c>
      <c r="I236" s="0" t="n">
        <v>0.625</v>
      </c>
      <c r="J236" s="0" t="n">
        <v>0.583333333333333</v>
      </c>
      <c r="K236" s="0" t="n">
        <f aca="false">AVERAGE(I236,J236)</f>
        <v>0.604166666666667</v>
      </c>
      <c r="P236" s="0" t="s">
        <v>223</v>
      </c>
      <c r="Q236" s="0" t="n">
        <v>0.484952120383037</v>
      </c>
      <c r="R236" s="0" t="n">
        <v>0.674603174603175</v>
      </c>
      <c r="S236" s="0" t="n">
        <v>0.7</v>
      </c>
      <c r="T236" s="0" t="n">
        <f aca="false">SUM(Q236,R236,S236)</f>
        <v>1.85955529498621</v>
      </c>
      <c r="AH236" s="2"/>
    </row>
    <row r="237" customFormat="false" ht="12.8" hidden="false" customHeight="false" outlineLevel="0" collapsed="false">
      <c r="A237" s="0" t="s">
        <v>20</v>
      </c>
      <c r="B237" s="0" t="n">
        <v>33</v>
      </c>
      <c r="C237" s="0" t="n">
        <v>23</v>
      </c>
      <c r="H237" s="0" t="s">
        <v>283</v>
      </c>
      <c r="I237" s="0" t="n">
        <v>0.125</v>
      </c>
      <c r="J237" s="0" t="n">
        <v>0.333333333333333</v>
      </c>
      <c r="K237" s="0" t="n">
        <f aca="false">AVERAGE(I237,J237)</f>
        <v>0.229166666666667</v>
      </c>
      <c r="P237" s="0" t="s">
        <v>226</v>
      </c>
      <c r="Q237" s="0" t="n">
        <v>0.401162790697675</v>
      </c>
      <c r="R237" s="0" t="n">
        <v>0.325396825396825</v>
      </c>
      <c r="S237" s="0" t="n">
        <v>0.216666666666666</v>
      </c>
      <c r="T237" s="0" t="n">
        <f aca="false">SUM(Q237,R237,S237)</f>
        <v>0.943226282761167</v>
      </c>
      <c r="AH237" s="2"/>
    </row>
    <row r="238" customFormat="false" ht="12.8" hidden="false" customHeight="false" outlineLevel="0" collapsed="false">
      <c r="A238" s="0" t="s">
        <v>23</v>
      </c>
      <c r="B238" s="0" t="n">
        <v>29</v>
      </c>
      <c r="C238" s="0" t="n">
        <v>16</v>
      </c>
      <c r="H238" s="0" t="s">
        <v>284</v>
      </c>
      <c r="I238" s="0" t="n">
        <v>0.125</v>
      </c>
      <c r="J238" s="0" t="n">
        <v>0</v>
      </c>
      <c r="K238" s="0" t="n">
        <f aca="false">AVERAGE(I238,J238)</f>
        <v>0.0625</v>
      </c>
      <c r="P238" s="0" t="s">
        <v>229</v>
      </c>
      <c r="Q238" s="0" t="n">
        <v>0.0875512995896034</v>
      </c>
      <c r="R238" s="0" t="n">
        <v>0</v>
      </c>
      <c r="S238" s="0" t="n">
        <v>0.0833333333333335</v>
      </c>
      <c r="T238" s="0" t="n">
        <f aca="false">SUM(Q238,R238,S238)</f>
        <v>0.170884632922937</v>
      </c>
      <c r="AH238" s="2"/>
    </row>
    <row r="239" customFormat="false" ht="12.8" hidden="false" customHeight="false" outlineLevel="0" collapsed="false">
      <c r="A239" s="0" t="s">
        <v>25</v>
      </c>
      <c r="B239" s="0" t="n">
        <v>12</v>
      </c>
      <c r="C239" s="0" t="n">
        <v>2</v>
      </c>
      <c r="H239" s="0" t="s">
        <v>285</v>
      </c>
      <c r="I239" s="0" t="n">
        <v>0.125</v>
      </c>
      <c r="J239" s="0" t="n">
        <v>0.0833333333333333</v>
      </c>
      <c r="K239" s="0" t="n">
        <f aca="false">AVERAGE(I239,J239)</f>
        <v>0.104166666666667</v>
      </c>
      <c r="P239" s="0" t="s">
        <v>232</v>
      </c>
      <c r="Q239" s="0" t="n">
        <v>0.0263337893296854</v>
      </c>
      <c r="R239" s="0" t="n">
        <v>0</v>
      </c>
      <c r="S239" s="0" t="n">
        <v>0</v>
      </c>
      <c r="T239" s="0" t="n">
        <f aca="false">SUM(Q239,R239,S239)</f>
        <v>0.0263337893296854</v>
      </c>
      <c r="AH239" s="2"/>
    </row>
    <row r="240" customFormat="false" ht="12.8" hidden="false" customHeight="false" outlineLevel="0" collapsed="false">
      <c r="A240" s="0" t="s">
        <v>27</v>
      </c>
      <c r="B240" s="0" t="n">
        <v>3</v>
      </c>
      <c r="C240" s="0" t="n">
        <v>1</v>
      </c>
      <c r="H240" s="0" t="s">
        <v>286</v>
      </c>
      <c r="I240" s="0" t="n">
        <v>0</v>
      </c>
      <c r="J240" s="0" t="n">
        <v>0</v>
      </c>
      <c r="K240" s="0" t="n">
        <f aca="false">AVERAGE(I240,J240)</f>
        <v>0</v>
      </c>
      <c r="P240" s="0" t="s">
        <v>235</v>
      </c>
      <c r="Q240" s="0" t="n">
        <v>0</v>
      </c>
      <c r="R240" s="0" t="n">
        <v>0</v>
      </c>
      <c r="S240" s="0" t="n">
        <v>0</v>
      </c>
      <c r="T240" s="0" t="n">
        <f aca="false">SUM(Q240,R240,S240)</f>
        <v>0</v>
      </c>
      <c r="AH240" s="2"/>
    </row>
    <row r="241" customFormat="false" ht="12.8" hidden="false" customHeight="false" outlineLevel="0" collapsed="false">
      <c r="A241" s="0" t="s">
        <v>29</v>
      </c>
      <c r="B241" s="0" t="n">
        <v>0</v>
      </c>
      <c r="C241" s="0" t="n">
        <v>0</v>
      </c>
      <c r="H241" s="0" t="s">
        <v>287</v>
      </c>
      <c r="I241" s="0" t="n">
        <v>0</v>
      </c>
      <c r="J241" s="0" t="n">
        <v>0</v>
      </c>
      <c r="K241" s="0" t="n">
        <f aca="false">AVERAGE(I241,J241)</f>
        <v>0</v>
      </c>
      <c r="P241" s="0" t="s">
        <v>237</v>
      </c>
      <c r="Q241" s="0" t="n">
        <v>0</v>
      </c>
      <c r="R241" s="0" t="n">
        <v>0</v>
      </c>
      <c r="S241" s="0" t="n">
        <v>0</v>
      </c>
      <c r="T241" s="0" t="n">
        <f aca="false">SUM(Q241,R241,S241)</f>
        <v>0</v>
      </c>
      <c r="AH241" s="2"/>
    </row>
    <row r="242" customFormat="false" ht="12.8" hidden="false" customHeight="false" outlineLevel="0" collapsed="false">
      <c r="A242" s="0" t="s">
        <v>31</v>
      </c>
      <c r="B242" s="0" t="n">
        <v>0</v>
      </c>
      <c r="C242" s="0" t="n">
        <v>0</v>
      </c>
      <c r="H242" s="0" t="s">
        <v>288</v>
      </c>
      <c r="I242" s="0" t="n">
        <v>0.75</v>
      </c>
      <c r="J242" s="0" t="n">
        <v>0.571428571428571</v>
      </c>
      <c r="K242" s="0" t="n">
        <f aca="false">AVERAGE(I242,J242)</f>
        <v>0.660714285714286</v>
      </c>
      <c r="AH242" s="2"/>
    </row>
    <row r="243" customFormat="false" ht="12.8" hidden="false" customHeight="false" outlineLevel="0" collapsed="false">
      <c r="A243" s="0" t="s">
        <v>289</v>
      </c>
      <c r="B243" s="0" t="n">
        <v>72</v>
      </c>
      <c r="C243" s="0" t="n">
        <v>46</v>
      </c>
      <c r="H243" s="0" t="s">
        <v>290</v>
      </c>
      <c r="I243" s="0" t="n">
        <v>0.25</v>
      </c>
      <c r="J243" s="0" t="n">
        <v>0.428571428571429</v>
      </c>
      <c r="K243" s="0" t="n">
        <f aca="false">AVERAGE(I243,J243)</f>
        <v>0.339285714285714</v>
      </c>
      <c r="AH243" s="2"/>
    </row>
    <row r="244" customFormat="false" ht="12.8" hidden="false" customHeight="false" outlineLevel="0" collapsed="false">
      <c r="A244" s="0" t="s">
        <v>291</v>
      </c>
      <c r="B244" s="0" t="n">
        <v>1.19</v>
      </c>
      <c r="C244" s="0" t="n">
        <v>1.67</v>
      </c>
      <c r="H244" s="0" t="s">
        <v>292</v>
      </c>
      <c r="I244" s="0" t="n">
        <v>0</v>
      </c>
      <c r="J244" s="0" t="n">
        <v>0</v>
      </c>
      <c r="K244" s="0" t="n">
        <f aca="false">AVERAGE(I244,J244)</f>
        <v>0</v>
      </c>
      <c r="AH244" s="2"/>
    </row>
    <row r="245" customFormat="false" ht="12.8" hidden="false" customHeight="false" outlineLevel="0" collapsed="false">
      <c r="A245" s="0" t="s">
        <v>20</v>
      </c>
      <c r="B245" s="0" t="n">
        <v>30</v>
      </c>
      <c r="C245" s="0" t="n">
        <v>18</v>
      </c>
      <c r="H245" s="0" t="s">
        <v>293</v>
      </c>
      <c r="I245" s="0" t="n">
        <v>0</v>
      </c>
      <c r="J245" s="0" t="n">
        <v>0</v>
      </c>
      <c r="K245" s="0" t="n">
        <f aca="false">AVERAGE(I245,J245)</f>
        <v>0</v>
      </c>
      <c r="AH245" s="2"/>
    </row>
    <row r="246" customFormat="false" ht="12.8" hidden="false" customHeight="false" outlineLevel="0" collapsed="false">
      <c r="A246" s="0" t="s">
        <v>23</v>
      </c>
      <c r="B246" s="0" t="n">
        <v>18</v>
      </c>
      <c r="C246" s="0" t="n">
        <v>20</v>
      </c>
      <c r="H246" s="0" t="s">
        <v>294</v>
      </c>
      <c r="I246" s="0" t="n">
        <v>0</v>
      </c>
      <c r="J246" s="0" t="n">
        <v>0</v>
      </c>
      <c r="K246" s="0" t="n">
        <f aca="false">AVERAGE(I246,J246)</f>
        <v>0</v>
      </c>
      <c r="AH246" s="2"/>
    </row>
    <row r="247" customFormat="false" ht="12.8" hidden="false" customHeight="false" outlineLevel="0" collapsed="false">
      <c r="A247" s="0" t="s">
        <v>25</v>
      </c>
      <c r="B247" s="0" t="n">
        <v>21</v>
      </c>
      <c r="C247" s="0" t="n">
        <v>6</v>
      </c>
      <c r="H247" s="0" t="s">
        <v>295</v>
      </c>
      <c r="I247" s="0" t="n">
        <v>0</v>
      </c>
      <c r="J247" s="0" t="n">
        <v>0</v>
      </c>
      <c r="K247" s="0" t="n">
        <f aca="false">AVERAGE(I247,J247)</f>
        <v>0</v>
      </c>
      <c r="AH247" s="2"/>
    </row>
    <row r="248" customFormat="false" ht="12.8" hidden="false" customHeight="false" outlineLevel="0" collapsed="false">
      <c r="A248" s="0" t="s">
        <v>27</v>
      </c>
      <c r="B248" s="0" t="n">
        <v>2</v>
      </c>
      <c r="C248" s="0" t="n">
        <v>1</v>
      </c>
      <c r="H248" s="0" t="s">
        <v>296</v>
      </c>
      <c r="I248" s="0" t="n">
        <v>0.8</v>
      </c>
      <c r="J248" s="0" t="n">
        <v>0.875</v>
      </c>
      <c r="K248" s="0" t="n">
        <f aca="false">AVERAGE(I248,J248)</f>
        <v>0.8375</v>
      </c>
      <c r="AH248" s="2"/>
    </row>
    <row r="249" customFormat="false" ht="12.8" hidden="false" customHeight="false" outlineLevel="0" collapsed="false">
      <c r="A249" s="0" t="s">
        <v>29</v>
      </c>
      <c r="B249" s="0" t="n">
        <v>0</v>
      </c>
      <c r="C249" s="0" t="n">
        <v>1</v>
      </c>
      <c r="H249" s="0" t="s">
        <v>297</v>
      </c>
      <c r="I249" s="0" t="n">
        <v>0.1</v>
      </c>
      <c r="J249" s="0" t="n">
        <v>0.125</v>
      </c>
      <c r="K249" s="0" t="n">
        <f aca="false">AVERAGE(I249,J249)</f>
        <v>0.1125</v>
      </c>
      <c r="AH249" s="2"/>
    </row>
    <row r="250" customFormat="false" ht="12.8" hidden="false" customHeight="false" outlineLevel="0" collapsed="false">
      <c r="A250" s="0" t="s">
        <v>31</v>
      </c>
      <c r="B250" s="0" t="n">
        <v>1</v>
      </c>
      <c r="C250" s="0" t="n">
        <v>0</v>
      </c>
      <c r="H250" s="0" t="s">
        <v>298</v>
      </c>
      <c r="I250" s="0" t="n">
        <v>0.05</v>
      </c>
      <c r="J250" s="0" t="n">
        <v>0</v>
      </c>
      <c r="K250" s="0" t="n">
        <f aca="false">AVERAGE(I250,J250)</f>
        <v>0.025</v>
      </c>
      <c r="AH250" s="2"/>
    </row>
    <row r="251" customFormat="false" ht="12.8" hidden="false" customHeight="false" outlineLevel="0" collapsed="false">
      <c r="A251" s="0" t="s">
        <v>299</v>
      </c>
      <c r="B251" s="0" t="n">
        <v>22</v>
      </c>
      <c r="C251" s="0" t="n">
        <v>29</v>
      </c>
      <c r="H251" s="0" t="s">
        <v>300</v>
      </c>
      <c r="I251" s="0" t="n">
        <v>0</v>
      </c>
      <c r="J251" s="0" t="n">
        <v>0</v>
      </c>
      <c r="K251" s="0" t="n">
        <f aca="false">AVERAGE(I251,J251)</f>
        <v>0</v>
      </c>
      <c r="AH251" s="2"/>
    </row>
    <row r="252" customFormat="false" ht="12.8" hidden="false" customHeight="false" outlineLevel="0" collapsed="false">
      <c r="A252" s="0" t="s">
        <v>301</v>
      </c>
      <c r="B252" s="0" t="n">
        <v>0.36</v>
      </c>
      <c r="C252" s="0" t="n">
        <v>1.05</v>
      </c>
      <c r="H252" s="0" t="s">
        <v>302</v>
      </c>
      <c r="I252" s="0" t="n">
        <v>0.05</v>
      </c>
      <c r="J252" s="0" t="n">
        <v>0</v>
      </c>
      <c r="K252" s="0" t="n">
        <f aca="false">AVERAGE(I252,J252)</f>
        <v>0.025</v>
      </c>
      <c r="AH252" s="2"/>
    </row>
    <row r="253" customFormat="false" ht="12.8" hidden="false" customHeight="false" outlineLevel="0" collapsed="false">
      <c r="A253" s="0" t="s">
        <v>20</v>
      </c>
      <c r="B253" s="0" t="n">
        <v>8</v>
      </c>
      <c r="C253" s="0" t="n">
        <v>8</v>
      </c>
      <c r="H253" s="0" t="s">
        <v>303</v>
      </c>
      <c r="I253" s="0" t="n">
        <v>0</v>
      </c>
      <c r="J253" s="0" t="n">
        <v>0</v>
      </c>
      <c r="K253" s="0" t="n">
        <f aca="false">AVERAGE(I253,J253)</f>
        <v>0</v>
      </c>
      <c r="AH253" s="2"/>
    </row>
    <row r="254" customFormat="false" ht="12.8" hidden="false" customHeight="false" outlineLevel="0" collapsed="false">
      <c r="A254" s="0" t="s">
        <v>23</v>
      </c>
      <c r="B254" s="0" t="n">
        <v>12</v>
      </c>
      <c r="C254" s="0" t="n">
        <v>18</v>
      </c>
      <c r="H254" s="0" t="s">
        <v>304</v>
      </c>
      <c r="I254" s="0" t="n">
        <v>0.588235294117647</v>
      </c>
      <c r="J254" s="0" t="n">
        <v>0.857142857142857</v>
      </c>
      <c r="K254" s="0" t="n">
        <f aca="false">AVERAGE(I254,J254)</f>
        <v>0.722689075630252</v>
      </c>
      <c r="AH254" s="2"/>
    </row>
    <row r="255" customFormat="false" ht="12.8" hidden="false" customHeight="false" outlineLevel="0" collapsed="false">
      <c r="A255" s="0" t="s">
        <v>25</v>
      </c>
      <c r="B255" s="0" t="n">
        <v>2</v>
      </c>
      <c r="C255" s="0" t="n">
        <v>3</v>
      </c>
      <c r="H255" s="0" t="s">
        <v>305</v>
      </c>
      <c r="I255" s="0" t="n">
        <v>0.294117647058824</v>
      </c>
      <c r="J255" s="0" t="n">
        <v>0.142857142857143</v>
      </c>
      <c r="K255" s="0" t="n">
        <f aca="false">AVERAGE(I255,J255)</f>
        <v>0.218487394957983</v>
      </c>
      <c r="AH255" s="2"/>
    </row>
    <row r="256" customFormat="false" ht="12.8" hidden="false" customHeight="false" outlineLevel="0" collapsed="false">
      <c r="A256" s="0" t="s">
        <v>27</v>
      </c>
      <c r="B256" s="0" t="n">
        <v>0</v>
      </c>
      <c r="C256" s="0" t="n">
        <v>0</v>
      </c>
      <c r="H256" s="0" t="s">
        <v>306</v>
      </c>
      <c r="I256" s="0" t="n">
        <v>0.117647058823529</v>
      </c>
      <c r="J256" s="0" t="n">
        <v>0</v>
      </c>
      <c r="K256" s="0" t="n">
        <f aca="false">AVERAGE(I256,J256)</f>
        <v>0.0588235294117647</v>
      </c>
      <c r="AH256" s="2"/>
    </row>
    <row r="257" customFormat="false" ht="12.8" hidden="false" customHeight="false" outlineLevel="0" collapsed="false">
      <c r="A257" s="0" t="s">
        <v>29</v>
      </c>
      <c r="B257" s="0" t="n">
        <v>0</v>
      </c>
      <c r="C257" s="0" t="n">
        <v>0</v>
      </c>
      <c r="H257" s="0" t="s">
        <v>307</v>
      </c>
      <c r="I257" s="0" t="n">
        <v>0</v>
      </c>
      <c r="J257" s="0" t="n">
        <v>0</v>
      </c>
      <c r="K257" s="0" t="n">
        <f aca="false">AVERAGE(I257,J257)</f>
        <v>0</v>
      </c>
      <c r="AH257" s="2"/>
    </row>
    <row r="258" customFormat="false" ht="12.8" hidden="false" customHeight="false" outlineLevel="0" collapsed="false">
      <c r="A258" s="0" t="s">
        <v>31</v>
      </c>
      <c r="B258" s="0" t="n">
        <v>0</v>
      </c>
      <c r="C258" s="0" t="n">
        <v>0</v>
      </c>
      <c r="H258" s="0" t="s">
        <v>308</v>
      </c>
      <c r="I258" s="0" t="n">
        <v>0</v>
      </c>
      <c r="J258" s="0" t="n">
        <v>0</v>
      </c>
      <c r="K258" s="0" t="n">
        <f aca="false">AVERAGE(I258,J258)</f>
        <v>0</v>
      </c>
      <c r="AH258" s="2"/>
    </row>
    <row r="259" customFormat="false" ht="12.8" hidden="false" customHeight="false" outlineLevel="0" collapsed="false">
      <c r="A259" s="0" t="s">
        <v>309</v>
      </c>
      <c r="B259" s="0" t="n">
        <v>99</v>
      </c>
      <c r="C259" s="0" t="n">
        <v>17</v>
      </c>
      <c r="H259" s="0" t="s">
        <v>310</v>
      </c>
      <c r="I259" s="0" t="n">
        <v>0</v>
      </c>
      <c r="J259" s="0" t="n">
        <v>0</v>
      </c>
      <c r="K259" s="0" t="n">
        <f aca="false">AVERAGE(I259,J259)</f>
        <v>0</v>
      </c>
      <c r="AH259" s="2"/>
    </row>
    <row r="260" customFormat="false" ht="12.8" hidden="false" customHeight="false" outlineLevel="0" collapsed="false">
      <c r="A260" s="0" t="s">
        <v>311</v>
      </c>
      <c r="B260" s="0" t="n">
        <v>1.64</v>
      </c>
      <c r="C260" s="0" t="n">
        <v>0.62</v>
      </c>
      <c r="H260" s="0" t="s">
        <v>312</v>
      </c>
      <c r="I260" s="0" t="n">
        <v>0.235294117647059</v>
      </c>
      <c r="J260" s="0" t="n">
        <v>0.857142857142857</v>
      </c>
      <c r="K260" s="0" t="n">
        <f aca="false">AVERAGE(I260,J260)</f>
        <v>0.546218487394958</v>
      </c>
      <c r="AH260" s="2"/>
    </row>
    <row r="261" customFormat="false" ht="12.8" hidden="false" customHeight="false" outlineLevel="0" collapsed="false">
      <c r="A261" s="0" t="s">
        <v>20</v>
      </c>
      <c r="B261" s="0" t="n">
        <v>25</v>
      </c>
      <c r="C261" s="0" t="n">
        <v>7</v>
      </c>
      <c r="H261" s="0" t="s">
        <v>313</v>
      </c>
      <c r="I261" s="0" t="n">
        <v>0.470588235294118</v>
      </c>
      <c r="J261" s="0" t="n">
        <v>0.107142857142857</v>
      </c>
      <c r="K261" s="0" t="n">
        <f aca="false">AVERAGE(I261,J261)</f>
        <v>0.288865546218487</v>
      </c>
      <c r="AH261" s="2"/>
    </row>
    <row r="262" customFormat="false" ht="12.8" hidden="false" customHeight="false" outlineLevel="0" collapsed="false">
      <c r="A262" s="0" t="s">
        <v>23</v>
      </c>
      <c r="B262" s="0" t="n">
        <v>28</v>
      </c>
      <c r="C262" s="0" t="n">
        <v>8</v>
      </c>
      <c r="H262" s="0" t="s">
        <v>314</v>
      </c>
      <c r="I262" s="0" t="n">
        <v>0.235294117647059</v>
      </c>
      <c r="J262" s="0" t="n">
        <v>0.0357142857142857</v>
      </c>
      <c r="K262" s="0" t="n">
        <f aca="false">AVERAGE(I262,J262)</f>
        <v>0.135504201680672</v>
      </c>
      <c r="AH262" s="2"/>
    </row>
    <row r="263" customFormat="false" ht="12.8" hidden="false" customHeight="false" outlineLevel="0" collapsed="false">
      <c r="A263" s="0" t="s">
        <v>25</v>
      </c>
      <c r="B263" s="0" t="n">
        <v>24</v>
      </c>
      <c r="C263" s="0" t="n">
        <v>2</v>
      </c>
      <c r="H263" s="0" t="s">
        <v>315</v>
      </c>
      <c r="I263" s="0" t="n">
        <v>0.0588235294117647</v>
      </c>
      <c r="J263" s="0" t="n">
        <v>0</v>
      </c>
      <c r="K263" s="0" t="n">
        <f aca="false">AVERAGE(I263,J263)</f>
        <v>0.0294117647058824</v>
      </c>
      <c r="AH263" s="2"/>
    </row>
    <row r="264" customFormat="false" ht="12.8" hidden="false" customHeight="false" outlineLevel="0" collapsed="false">
      <c r="A264" s="0" t="s">
        <v>27</v>
      </c>
      <c r="B264" s="0" t="n">
        <v>20</v>
      </c>
      <c r="C264" s="0" t="n">
        <v>0</v>
      </c>
      <c r="H264" s="0" t="s">
        <v>316</v>
      </c>
      <c r="I264" s="0" t="n">
        <v>0</v>
      </c>
      <c r="J264" s="0" t="n">
        <v>0</v>
      </c>
      <c r="K264" s="0" t="n">
        <f aca="false">AVERAGE(I264,J264)</f>
        <v>0</v>
      </c>
      <c r="AH264" s="2"/>
    </row>
    <row r="265" customFormat="false" ht="12.8" hidden="false" customHeight="false" outlineLevel="0" collapsed="false">
      <c r="A265" s="0" t="s">
        <v>29</v>
      </c>
      <c r="B265" s="0" t="n">
        <v>2</v>
      </c>
      <c r="C265" s="0" t="n">
        <v>0</v>
      </c>
      <c r="H265" s="0" t="s">
        <v>317</v>
      </c>
      <c r="I265" s="0" t="n">
        <v>0</v>
      </c>
      <c r="J265" s="0" t="n">
        <v>0</v>
      </c>
      <c r="K265" s="0" t="n">
        <f aca="false">AVERAGE(I265,J265)</f>
        <v>0</v>
      </c>
      <c r="AH265" s="2"/>
    </row>
    <row r="266" customFormat="false" ht="12.8" hidden="false" customHeight="false" outlineLevel="0" collapsed="false">
      <c r="A266" s="0" t="s">
        <v>31</v>
      </c>
      <c r="B266" s="0" t="n">
        <v>0</v>
      </c>
      <c r="C266" s="0" t="n">
        <v>0</v>
      </c>
      <c r="H266" s="0" t="s">
        <v>318</v>
      </c>
      <c r="I266" s="0" t="n">
        <v>0.842105263157895</v>
      </c>
      <c r="J266" s="0" t="n">
        <v>0.25</v>
      </c>
      <c r="K266" s="0" t="n">
        <f aca="false">AVERAGE(I266,J266)</f>
        <v>0.546052631578947</v>
      </c>
      <c r="AH266" s="2"/>
    </row>
    <row r="267" customFormat="false" ht="12.8" hidden="false" customHeight="false" outlineLevel="0" collapsed="false">
      <c r="A267" s="0" t="s">
        <v>319</v>
      </c>
      <c r="B267" s="0" t="n">
        <v>134</v>
      </c>
      <c r="C267" s="0" t="n">
        <v>72</v>
      </c>
      <c r="H267" s="0" t="s">
        <v>320</v>
      </c>
      <c r="I267" s="0" t="n">
        <v>0.105263157894737</v>
      </c>
      <c r="J267" s="0" t="n">
        <v>0.75</v>
      </c>
      <c r="K267" s="0" t="n">
        <f aca="false">AVERAGE(I267,J267)</f>
        <v>0.427631578947368</v>
      </c>
      <c r="AH267" s="2"/>
    </row>
    <row r="268" customFormat="false" ht="12.8" hidden="false" customHeight="false" outlineLevel="0" collapsed="false">
      <c r="A268" s="0" t="s">
        <v>321</v>
      </c>
      <c r="B268" s="0" t="n">
        <v>2.22</v>
      </c>
      <c r="C268" s="0" t="n">
        <v>2.61</v>
      </c>
      <c r="H268" s="0" t="s">
        <v>322</v>
      </c>
      <c r="I268" s="0" t="n">
        <v>0.0526315789473684</v>
      </c>
      <c r="J268" s="0" t="n">
        <v>0</v>
      </c>
      <c r="K268" s="0" t="n">
        <f aca="false">AVERAGE(I268,J268)</f>
        <v>0.0263157894736842</v>
      </c>
      <c r="AH268" s="2"/>
    </row>
    <row r="269" customFormat="false" ht="12.8" hidden="false" customHeight="false" outlineLevel="0" collapsed="false">
      <c r="A269" s="0" t="s">
        <v>20</v>
      </c>
      <c r="B269" s="0" t="n">
        <v>32</v>
      </c>
      <c r="C269" s="0" t="n">
        <v>31</v>
      </c>
      <c r="H269" s="0" t="s">
        <v>323</v>
      </c>
      <c r="I269" s="0" t="n">
        <v>0</v>
      </c>
      <c r="J269" s="0" t="n">
        <v>0</v>
      </c>
      <c r="K269" s="0" t="n">
        <f aca="false">AVERAGE(I269,J269)</f>
        <v>0</v>
      </c>
      <c r="AH269" s="2"/>
    </row>
    <row r="270" customFormat="false" ht="12.8" hidden="false" customHeight="false" outlineLevel="0" collapsed="false">
      <c r="A270" s="0" t="s">
        <v>23</v>
      </c>
      <c r="B270" s="0" t="n">
        <v>55</v>
      </c>
      <c r="C270" s="0" t="n">
        <v>30</v>
      </c>
      <c r="H270" s="0" t="s">
        <v>324</v>
      </c>
      <c r="I270" s="0" t="n">
        <v>0</v>
      </c>
      <c r="J270" s="0" t="n">
        <v>0</v>
      </c>
      <c r="K270" s="0" t="n">
        <f aca="false">AVERAGE(I270,J270)</f>
        <v>0</v>
      </c>
      <c r="AH270" s="2"/>
    </row>
    <row r="271" customFormat="false" ht="12.8" hidden="false" customHeight="false" outlineLevel="0" collapsed="false">
      <c r="A271" s="0" t="s">
        <v>25</v>
      </c>
      <c r="B271" s="0" t="n">
        <v>37</v>
      </c>
      <c r="C271" s="0" t="n">
        <v>10</v>
      </c>
      <c r="H271" s="0" t="s">
        <v>325</v>
      </c>
      <c r="I271" s="0" t="n">
        <v>0</v>
      </c>
      <c r="J271" s="0" t="n">
        <v>0</v>
      </c>
      <c r="K271" s="0" t="n">
        <f aca="false">AVERAGE(I271,J271)</f>
        <v>0</v>
      </c>
      <c r="AH271" s="2"/>
    </row>
    <row r="272" customFormat="false" ht="12.8" hidden="false" customHeight="false" outlineLevel="0" collapsed="false">
      <c r="A272" s="0" t="s">
        <v>27</v>
      </c>
      <c r="B272" s="0" t="n">
        <v>10</v>
      </c>
      <c r="C272" s="0" t="n">
        <v>1</v>
      </c>
      <c r="H272" s="0" t="s">
        <v>326</v>
      </c>
      <c r="I272" s="0" t="n">
        <v>0.909090909090909</v>
      </c>
      <c r="J272" s="0" t="n">
        <v>0.833333333333333</v>
      </c>
      <c r="K272" s="0" t="n">
        <f aca="false">AVERAGE(I272,J272)</f>
        <v>0.871212121212121</v>
      </c>
      <c r="AH272" s="2"/>
    </row>
    <row r="273" customFormat="false" ht="12.8" hidden="false" customHeight="false" outlineLevel="0" collapsed="false">
      <c r="A273" s="0" t="s">
        <v>29</v>
      </c>
      <c r="B273" s="0" t="n">
        <v>0</v>
      </c>
      <c r="C273" s="0" t="n">
        <v>0</v>
      </c>
      <c r="H273" s="0" t="s">
        <v>327</v>
      </c>
      <c r="I273" s="0" t="n">
        <v>0.0909090909090909</v>
      </c>
      <c r="J273" s="0" t="n">
        <v>0.111111111111111</v>
      </c>
      <c r="K273" s="0" t="n">
        <f aca="false">AVERAGE(I273,J273)</f>
        <v>0.101010101010101</v>
      </c>
      <c r="AH273" s="2"/>
    </row>
    <row r="274" customFormat="false" ht="12.8" hidden="false" customHeight="false" outlineLevel="0" collapsed="false">
      <c r="A274" s="0" t="s">
        <v>31</v>
      </c>
      <c r="B274" s="0" t="n">
        <v>0</v>
      </c>
      <c r="C274" s="0" t="n">
        <v>0</v>
      </c>
      <c r="H274" s="0" t="s">
        <v>328</v>
      </c>
      <c r="I274" s="0" t="n">
        <v>0</v>
      </c>
      <c r="J274" s="0" t="n">
        <v>0</v>
      </c>
      <c r="K274" s="0" t="n">
        <f aca="false">AVERAGE(I274,J274)</f>
        <v>0</v>
      </c>
      <c r="AH274" s="2"/>
    </row>
    <row r="275" customFormat="false" ht="12.8" hidden="false" customHeight="false" outlineLevel="0" collapsed="false">
      <c r="A275" s="0" t="s">
        <v>329</v>
      </c>
      <c r="B275" s="0" t="n">
        <v>34</v>
      </c>
      <c r="C275" s="0" t="n">
        <v>32</v>
      </c>
      <c r="H275" s="0" t="s">
        <v>330</v>
      </c>
      <c r="I275" s="0" t="n">
        <v>0</v>
      </c>
      <c r="J275" s="0" t="n">
        <v>0.0555555555555556</v>
      </c>
      <c r="K275" s="0" t="n">
        <f aca="false">AVERAGE(I275,J275)</f>
        <v>0.0277777777777778</v>
      </c>
      <c r="AH275" s="2"/>
    </row>
    <row r="276" customFormat="false" ht="12.8" hidden="false" customHeight="false" outlineLevel="0" collapsed="false">
      <c r="A276" s="0" t="s">
        <v>331</v>
      </c>
      <c r="B276" s="0" t="n">
        <v>0.56</v>
      </c>
      <c r="C276" s="0" t="n">
        <v>1.16</v>
      </c>
      <c r="H276" s="0" t="s">
        <v>332</v>
      </c>
      <c r="I276" s="0" t="n">
        <v>0</v>
      </c>
      <c r="J276" s="0" t="n">
        <v>0</v>
      </c>
      <c r="K276" s="0" t="n">
        <f aca="false">AVERAGE(I276,J276)</f>
        <v>0</v>
      </c>
      <c r="AH276" s="2"/>
    </row>
    <row r="277" customFormat="false" ht="12.8" hidden="false" customHeight="false" outlineLevel="0" collapsed="false">
      <c r="A277" s="0" t="s">
        <v>20</v>
      </c>
      <c r="B277" s="0" t="n">
        <v>8</v>
      </c>
      <c r="C277" s="0" t="n">
        <v>17</v>
      </c>
      <c r="H277" s="0" t="s">
        <v>333</v>
      </c>
      <c r="I277" s="0" t="n">
        <v>0</v>
      </c>
      <c r="J277" s="0" t="n">
        <v>0</v>
      </c>
      <c r="K277" s="0" t="n">
        <f aca="false">AVERAGE(I277,J277)</f>
        <v>0</v>
      </c>
      <c r="AH277" s="2"/>
    </row>
    <row r="278" customFormat="false" ht="12.8" hidden="false" customHeight="false" outlineLevel="0" collapsed="false">
      <c r="A278" s="0" t="s">
        <v>23</v>
      </c>
      <c r="B278" s="0" t="n">
        <v>16</v>
      </c>
      <c r="C278" s="0" t="n">
        <v>15</v>
      </c>
      <c r="H278" s="0" t="s">
        <v>334</v>
      </c>
      <c r="I278" s="0" t="n">
        <v>0.428571428571429</v>
      </c>
      <c r="J278" s="0" t="n">
        <v>0.647058823529412</v>
      </c>
      <c r="K278" s="0" t="n">
        <f aca="false">AVERAGE(I278,J278)</f>
        <v>0.53781512605042</v>
      </c>
      <c r="AH278" s="2"/>
    </row>
    <row r="279" customFormat="false" ht="12.8" hidden="false" customHeight="false" outlineLevel="0" collapsed="false">
      <c r="A279" s="0" t="s">
        <v>25</v>
      </c>
      <c r="B279" s="0" t="n">
        <v>6</v>
      </c>
      <c r="C279" s="0" t="n">
        <v>0</v>
      </c>
      <c r="H279" s="0" t="s">
        <v>335</v>
      </c>
      <c r="I279" s="0" t="n">
        <v>0.376623376623377</v>
      </c>
      <c r="J279" s="0" t="n">
        <v>0.352941176470588</v>
      </c>
      <c r="K279" s="0" t="n">
        <f aca="false">AVERAGE(I279,J279)</f>
        <v>0.364782276546982</v>
      </c>
      <c r="AH279" s="2"/>
    </row>
    <row r="280" customFormat="false" ht="12.8" hidden="false" customHeight="false" outlineLevel="0" collapsed="false">
      <c r="A280" s="0" t="s">
        <v>27</v>
      </c>
      <c r="B280" s="0" t="n">
        <v>3</v>
      </c>
      <c r="C280" s="0" t="n">
        <v>0</v>
      </c>
      <c r="H280" s="0" t="s">
        <v>336</v>
      </c>
      <c r="I280" s="0" t="n">
        <v>0.155844155844156</v>
      </c>
      <c r="J280" s="0" t="n">
        <v>0</v>
      </c>
      <c r="K280" s="0" t="n">
        <f aca="false">AVERAGE(I280,J280)</f>
        <v>0.0779220779220779</v>
      </c>
      <c r="AH280" s="2"/>
    </row>
    <row r="281" customFormat="false" ht="12.8" hidden="false" customHeight="false" outlineLevel="0" collapsed="false">
      <c r="A281" s="0" t="s">
        <v>29</v>
      </c>
      <c r="B281" s="0" t="n">
        <v>1</v>
      </c>
      <c r="C281" s="0" t="n">
        <v>0</v>
      </c>
      <c r="H281" s="0" t="s">
        <v>337</v>
      </c>
      <c r="I281" s="0" t="n">
        <v>0.038961038961039</v>
      </c>
      <c r="J281" s="0" t="n">
        <v>0</v>
      </c>
      <c r="K281" s="0" t="n">
        <f aca="false">AVERAGE(I281,J281)</f>
        <v>0.0194805194805195</v>
      </c>
      <c r="AH281" s="2"/>
    </row>
    <row r="282" customFormat="false" ht="12.8" hidden="false" customHeight="false" outlineLevel="0" collapsed="false">
      <c r="A282" s="0" t="s">
        <v>31</v>
      </c>
      <c r="B282" s="0" t="n">
        <v>0</v>
      </c>
      <c r="C282" s="0" t="n">
        <v>0</v>
      </c>
      <c r="H282" s="0" t="s">
        <v>338</v>
      </c>
      <c r="I282" s="0" t="n">
        <v>0</v>
      </c>
      <c r="J282" s="0" t="n">
        <v>0</v>
      </c>
      <c r="K282" s="0" t="n">
        <f aca="false">AVERAGE(I282,J282)</f>
        <v>0</v>
      </c>
      <c r="AH282" s="2"/>
    </row>
    <row r="283" customFormat="false" ht="12.8" hidden="false" customHeight="false" outlineLevel="0" collapsed="false">
      <c r="A283" s="0" t="s">
        <v>339</v>
      </c>
      <c r="B283" s="0" t="n">
        <v>124</v>
      </c>
      <c r="C283" s="0" t="n">
        <v>28</v>
      </c>
      <c r="H283" s="0" t="s">
        <v>340</v>
      </c>
      <c r="I283" s="0" t="n">
        <v>0</v>
      </c>
      <c r="J283" s="0" t="n">
        <v>0</v>
      </c>
      <c r="K283" s="0" t="n">
        <f aca="false">AVERAGE(I283,J283)</f>
        <v>0</v>
      </c>
      <c r="AH283" s="2"/>
    </row>
    <row r="284" customFormat="false" ht="12.8" hidden="false" customHeight="false" outlineLevel="0" collapsed="false">
      <c r="A284" s="0" t="s">
        <v>341</v>
      </c>
      <c r="B284" s="0" t="n">
        <v>2.05</v>
      </c>
      <c r="C284" s="0" t="n">
        <v>1.02</v>
      </c>
      <c r="H284" s="0" t="s">
        <v>342</v>
      </c>
      <c r="I284" s="0" t="n">
        <v>0.416666666666667</v>
      </c>
      <c r="J284" s="0" t="n">
        <v>0.547619047619048</v>
      </c>
      <c r="K284" s="0" t="n">
        <f aca="false">AVERAGE(I284,J284)</f>
        <v>0.482142857142857</v>
      </c>
      <c r="AH284" s="2"/>
    </row>
    <row r="285" customFormat="false" ht="12.8" hidden="false" customHeight="false" outlineLevel="0" collapsed="false">
      <c r="A285" s="0" t="s">
        <v>20</v>
      </c>
      <c r="B285" s="0" t="n">
        <v>54</v>
      </c>
      <c r="C285" s="0" t="n">
        <v>22</v>
      </c>
      <c r="H285" s="0" t="s">
        <v>343</v>
      </c>
      <c r="I285" s="0" t="n">
        <v>0.25</v>
      </c>
      <c r="J285" s="0" t="n">
        <v>0.380952380952381</v>
      </c>
      <c r="K285" s="0" t="n">
        <f aca="false">AVERAGE(I285,J285)</f>
        <v>0.31547619047619</v>
      </c>
      <c r="AH285" s="2"/>
    </row>
    <row r="286" customFormat="false" ht="12.8" hidden="false" customHeight="false" outlineLevel="0" collapsed="false">
      <c r="A286" s="0" t="s">
        <v>23</v>
      </c>
      <c r="B286" s="0" t="n">
        <v>38</v>
      </c>
      <c r="C286" s="0" t="n">
        <v>5</v>
      </c>
      <c r="H286" s="0" t="s">
        <v>344</v>
      </c>
      <c r="I286" s="0" t="n">
        <v>0.291666666666667</v>
      </c>
      <c r="J286" s="0" t="n">
        <v>0.0476190476190476</v>
      </c>
      <c r="K286" s="0" t="n">
        <f aca="false">AVERAGE(I286,J286)</f>
        <v>0.169642857142857</v>
      </c>
      <c r="AH286" s="2"/>
    </row>
    <row r="287" customFormat="false" ht="12.8" hidden="false" customHeight="false" outlineLevel="0" collapsed="false">
      <c r="A287" s="0" t="s">
        <v>25</v>
      </c>
      <c r="B287" s="0" t="n">
        <v>19</v>
      </c>
      <c r="C287" s="0" t="n">
        <v>0</v>
      </c>
      <c r="H287" s="0" t="s">
        <v>345</v>
      </c>
      <c r="I287" s="0" t="n">
        <v>0.0277777777777778</v>
      </c>
      <c r="J287" s="0" t="n">
        <v>0.0238095238095238</v>
      </c>
      <c r="K287" s="0" t="n">
        <f aca="false">AVERAGE(I287,J287)</f>
        <v>0.0257936507936508</v>
      </c>
      <c r="AH287" s="2"/>
    </row>
    <row r="288" customFormat="false" ht="12.8" hidden="false" customHeight="false" outlineLevel="0" collapsed="false">
      <c r="A288" s="0" t="s">
        <v>27</v>
      </c>
      <c r="B288" s="0" t="n">
        <v>11</v>
      </c>
      <c r="C288" s="0" t="n">
        <v>1</v>
      </c>
      <c r="H288" s="0" t="s">
        <v>346</v>
      </c>
      <c r="I288" s="0" t="n">
        <v>0</v>
      </c>
      <c r="J288" s="0" t="n">
        <v>0</v>
      </c>
      <c r="K288" s="0" t="n">
        <f aca="false">AVERAGE(I288,J288)</f>
        <v>0</v>
      </c>
      <c r="AH288" s="2"/>
    </row>
    <row r="289" customFormat="false" ht="12.8" hidden="false" customHeight="false" outlineLevel="0" collapsed="false">
      <c r="A289" s="0" t="s">
        <v>29</v>
      </c>
      <c r="B289" s="0" t="n">
        <v>1</v>
      </c>
      <c r="C289" s="0" t="n">
        <v>0</v>
      </c>
      <c r="H289" s="0" t="s">
        <v>347</v>
      </c>
      <c r="I289" s="0" t="n">
        <v>0.0138888888888889</v>
      </c>
      <c r="J289" s="0" t="n">
        <v>0</v>
      </c>
      <c r="K289" s="0" t="n">
        <f aca="false">AVERAGE(I289,J289)</f>
        <v>0.00694444444444444</v>
      </c>
      <c r="AH289" s="2"/>
    </row>
    <row r="290" customFormat="false" ht="12.8" hidden="false" customHeight="false" outlineLevel="0" collapsed="false">
      <c r="A290" s="0" t="s">
        <v>31</v>
      </c>
      <c r="B290" s="0" t="n">
        <v>1</v>
      </c>
      <c r="C290" s="0" t="n">
        <v>0</v>
      </c>
      <c r="H290" s="0" t="s">
        <v>348</v>
      </c>
      <c r="I290" s="0" t="n">
        <v>0.363636363636364</v>
      </c>
      <c r="J290" s="0" t="n">
        <v>0.391304347826087</v>
      </c>
      <c r="K290" s="0" t="n">
        <f aca="false">AVERAGE(I290,J290)</f>
        <v>0.377470355731225</v>
      </c>
      <c r="AH290" s="2"/>
    </row>
    <row r="291" customFormat="false" ht="12.8" hidden="false" customHeight="false" outlineLevel="0" collapsed="false">
      <c r="A291" s="0" t="s">
        <v>349</v>
      </c>
      <c r="B291" s="0" t="n">
        <v>102</v>
      </c>
      <c r="C291" s="0" t="n">
        <v>85</v>
      </c>
      <c r="H291" s="0" t="s">
        <v>350</v>
      </c>
      <c r="I291" s="0" t="n">
        <v>0.545454545454545</v>
      </c>
      <c r="J291" s="0" t="n">
        <v>0.434782608695652</v>
      </c>
      <c r="K291" s="0" t="n">
        <f aca="false">AVERAGE(I291,J291)</f>
        <v>0.490118577075099</v>
      </c>
      <c r="AH291" s="2"/>
    </row>
    <row r="292" customFormat="false" ht="12.8" hidden="false" customHeight="false" outlineLevel="0" collapsed="false">
      <c r="A292" s="0" t="s">
        <v>351</v>
      </c>
      <c r="B292" s="0" t="n">
        <v>1.69</v>
      </c>
      <c r="C292" s="0" t="n">
        <v>3.08</v>
      </c>
      <c r="H292" s="0" t="s">
        <v>352</v>
      </c>
      <c r="I292" s="0" t="n">
        <v>0.0909090909090909</v>
      </c>
      <c r="J292" s="0" t="n">
        <v>0.130434782608696</v>
      </c>
      <c r="K292" s="0" t="n">
        <f aca="false">AVERAGE(I292,J292)</f>
        <v>0.110671936758893</v>
      </c>
      <c r="AH292" s="2"/>
    </row>
    <row r="293" customFormat="false" ht="12.8" hidden="false" customHeight="false" outlineLevel="0" collapsed="false">
      <c r="A293" s="0" t="s">
        <v>20</v>
      </c>
      <c r="B293" s="0" t="n">
        <v>39</v>
      </c>
      <c r="C293" s="0" t="n">
        <v>29</v>
      </c>
      <c r="H293" s="0" t="s">
        <v>353</v>
      </c>
      <c r="I293" s="0" t="n">
        <v>0</v>
      </c>
      <c r="J293" s="0" t="n">
        <v>0.0217391304347826</v>
      </c>
      <c r="K293" s="0" t="n">
        <f aca="false">AVERAGE(I293,J293)</f>
        <v>0.0108695652173913</v>
      </c>
      <c r="AH293" s="2"/>
    </row>
    <row r="294" customFormat="false" ht="12.8" hidden="false" customHeight="false" outlineLevel="0" collapsed="false">
      <c r="A294" s="0" t="s">
        <v>23</v>
      </c>
      <c r="B294" s="0" t="n">
        <v>34</v>
      </c>
      <c r="C294" s="0" t="n">
        <v>38</v>
      </c>
      <c r="H294" s="0" t="s">
        <v>354</v>
      </c>
      <c r="I294" s="0" t="n">
        <v>0</v>
      </c>
      <c r="J294" s="0" t="n">
        <v>0.0217391304347826</v>
      </c>
      <c r="K294" s="0" t="n">
        <f aca="false">AVERAGE(I294,J294)</f>
        <v>0.0108695652173913</v>
      </c>
      <c r="AH294" s="2"/>
    </row>
    <row r="295" customFormat="false" ht="12.8" hidden="false" customHeight="false" outlineLevel="0" collapsed="false">
      <c r="A295" s="0" t="s">
        <v>25</v>
      </c>
      <c r="B295" s="0" t="n">
        <v>19</v>
      </c>
      <c r="C295" s="0" t="n">
        <v>12</v>
      </c>
      <c r="H295" s="0" t="s">
        <v>355</v>
      </c>
      <c r="I295" s="0" t="n">
        <v>0</v>
      </c>
      <c r="J295" s="0" t="n">
        <v>0</v>
      </c>
      <c r="K295" s="0" t="n">
        <f aca="false">AVERAGE(I295,J295)</f>
        <v>0</v>
      </c>
      <c r="AH295" s="2"/>
    </row>
    <row r="296" customFormat="false" ht="12.8" hidden="false" customHeight="false" outlineLevel="0" collapsed="false">
      <c r="A296" s="0" t="s">
        <v>27</v>
      </c>
      <c r="B296" s="0" t="n">
        <v>7</v>
      </c>
      <c r="C296" s="0" t="n">
        <v>5</v>
      </c>
      <c r="H296" s="0" t="s">
        <v>356</v>
      </c>
      <c r="I296" s="0" t="n">
        <v>0.252525252525252</v>
      </c>
      <c r="J296" s="0" t="n">
        <v>0.275862068965517</v>
      </c>
      <c r="K296" s="0" t="n">
        <f aca="false">AVERAGE(I296,J296)</f>
        <v>0.264193660745385</v>
      </c>
      <c r="AH296" s="2"/>
    </row>
    <row r="297" customFormat="false" ht="12.8" hidden="false" customHeight="false" outlineLevel="0" collapsed="false">
      <c r="A297" s="0" t="s">
        <v>29</v>
      </c>
      <c r="B297" s="0" t="n">
        <v>3</v>
      </c>
      <c r="C297" s="0" t="n">
        <v>1</v>
      </c>
      <c r="H297" s="0" t="s">
        <v>357</v>
      </c>
      <c r="I297" s="0" t="n">
        <v>0.282828282828283</v>
      </c>
      <c r="J297" s="0" t="n">
        <v>0.620689655172414</v>
      </c>
      <c r="K297" s="0" t="n">
        <f aca="false">AVERAGE(I297,J297)</f>
        <v>0.451758969000348</v>
      </c>
      <c r="AH297" s="2"/>
    </row>
    <row r="298" customFormat="false" ht="12.8" hidden="false" customHeight="false" outlineLevel="0" collapsed="false">
      <c r="A298" s="0" t="s">
        <v>31</v>
      </c>
      <c r="B298" s="0" t="n">
        <v>0</v>
      </c>
      <c r="C298" s="0" t="n">
        <v>0</v>
      </c>
      <c r="H298" s="0" t="s">
        <v>358</v>
      </c>
      <c r="I298" s="0" t="n">
        <v>0.242424242424242</v>
      </c>
      <c r="J298" s="0" t="n">
        <v>0.103448275862069</v>
      </c>
      <c r="K298" s="0" t="n">
        <f aca="false">AVERAGE(I298,J298)</f>
        <v>0.172936259143156</v>
      </c>
      <c r="AH298" s="2"/>
    </row>
    <row r="299" customFormat="false" ht="12.8" hidden="false" customHeight="false" outlineLevel="0" collapsed="false">
      <c r="A299" s="0" t="s">
        <v>359</v>
      </c>
      <c r="B299" s="0" t="n">
        <v>57</v>
      </c>
      <c r="C299" s="0" t="n">
        <v>31</v>
      </c>
      <c r="H299" s="0" t="s">
        <v>360</v>
      </c>
      <c r="I299" s="0" t="n">
        <v>0.202020202020202</v>
      </c>
      <c r="J299" s="0" t="n">
        <v>0</v>
      </c>
      <c r="K299" s="0" t="n">
        <f aca="false">AVERAGE(I299,J299)</f>
        <v>0.101010101010101</v>
      </c>
      <c r="AH299" s="2"/>
    </row>
    <row r="300" customFormat="false" ht="12.8" hidden="false" customHeight="false" outlineLevel="0" collapsed="false">
      <c r="A300" s="0" t="s">
        <v>361</v>
      </c>
      <c r="B300" s="0" t="n">
        <v>0.94</v>
      </c>
      <c r="C300" s="0" t="n">
        <v>1.12</v>
      </c>
      <c r="H300" s="0" t="s">
        <v>362</v>
      </c>
      <c r="I300" s="0" t="n">
        <v>0.0202020202020202</v>
      </c>
      <c r="J300" s="0" t="n">
        <v>0</v>
      </c>
      <c r="K300" s="0" t="n">
        <f aca="false">AVERAGE(I300,J300)</f>
        <v>0.0101010101010101</v>
      </c>
      <c r="AH300" s="2"/>
    </row>
    <row r="301" customFormat="false" ht="12.8" hidden="false" customHeight="false" outlineLevel="0" collapsed="false">
      <c r="A301" s="0" t="s">
        <v>20</v>
      </c>
      <c r="B301" s="0" t="n">
        <v>26</v>
      </c>
      <c r="C301" s="0" t="n">
        <v>13</v>
      </c>
      <c r="H301" s="0" t="s">
        <v>363</v>
      </c>
      <c r="I301" s="0" t="n">
        <v>0</v>
      </c>
      <c r="J301" s="0" t="n">
        <v>0</v>
      </c>
      <c r="K301" s="0" t="n">
        <f aca="false">AVERAGE(I301,J301)</f>
        <v>0</v>
      </c>
      <c r="AH301" s="2"/>
    </row>
    <row r="302" customFormat="false" ht="12.8" hidden="false" customHeight="false" outlineLevel="0" collapsed="false">
      <c r="A302" s="0" t="s">
        <v>23</v>
      </c>
      <c r="B302" s="0" t="n">
        <v>23</v>
      </c>
      <c r="C302" s="0" t="n">
        <v>12</v>
      </c>
      <c r="H302" s="0" t="s">
        <v>364</v>
      </c>
      <c r="I302" s="0" t="n">
        <v>0.238805970149254</v>
      </c>
      <c r="J302" s="0" t="n">
        <v>0.411764705882353</v>
      </c>
      <c r="K302" s="0" t="n">
        <f aca="false">AVERAGE(I302,J302)</f>
        <v>0.325285338015803</v>
      </c>
      <c r="AH302" s="2"/>
    </row>
    <row r="303" customFormat="false" ht="12.8" hidden="false" customHeight="false" outlineLevel="0" collapsed="false">
      <c r="A303" s="0" t="s">
        <v>25</v>
      </c>
      <c r="B303" s="0" t="n">
        <v>6</v>
      </c>
      <c r="C303" s="0" t="n">
        <v>4</v>
      </c>
      <c r="H303" s="0" t="s">
        <v>365</v>
      </c>
      <c r="I303" s="0" t="n">
        <v>0.41044776119403</v>
      </c>
      <c r="J303" s="0" t="n">
        <v>0.470588235294118</v>
      </c>
      <c r="K303" s="0" t="n">
        <f aca="false">AVERAGE(I303,J303)</f>
        <v>0.440517998244074</v>
      </c>
      <c r="AH303" s="2"/>
    </row>
    <row r="304" customFormat="false" ht="12.8" hidden="false" customHeight="false" outlineLevel="0" collapsed="false">
      <c r="A304" s="0" t="s">
        <v>27</v>
      </c>
      <c r="B304" s="0" t="n">
        <v>2</v>
      </c>
      <c r="C304" s="0" t="n">
        <v>1</v>
      </c>
      <c r="H304" s="0" t="s">
        <v>366</v>
      </c>
      <c r="I304" s="0" t="n">
        <v>0.276119402985075</v>
      </c>
      <c r="J304" s="0" t="n">
        <v>0.117647058823529</v>
      </c>
      <c r="K304" s="0" t="n">
        <f aca="false">AVERAGE(I304,J304)</f>
        <v>0.196883230904302</v>
      </c>
      <c r="AH304" s="2"/>
    </row>
    <row r="305" customFormat="false" ht="12.8" hidden="false" customHeight="false" outlineLevel="0" collapsed="false">
      <c r="A305" s="0" t="s">
        <v>29</v>
      </c>
      <c r="B305" s="0" t="n">
        <v>0</v>
      </c>
      <c r="C305" s="0" t="n">
        <v>1</v>
      </c>
      <c r="H305" s="0" t="s">
        <v>367</v>
      </c>
      <c r="I305" s="0" t="n">
        <v>0.0746268656716418</v>
      </c>
      <c r="J305" s="0" t="n">
        <v>0</v>
      </c>
      <c r="K305" s="0" t="n">
        <f aca="false">AVERAGE(I305,J305)</f>
        <v>0.0373134328358209</v>
      </c>
      <c r="AH305" s="2"/>
    </row>
    <row r="306" customFormat="false" ht="12.8" hidden="false" customHeight="false" outlineLevel="0" collapsed="false">
      <c r="A306" s="0" t="s">
        <v>31</v>
      </c>
      <c r="B306" s="0" t="n">
        <v>0</v>
      </c>
      <c r="C306" s="0" t="n">
        <v>0</v>
      </c>
      <c r="H306" s="0" t="s">
        <v>368</v>
      </c>
      <c r="I306" s="0" t="n">
        <v>0</v>
      </c>
      <c r="J306" s="0" t="n">
        <v>0</v>
      </c>
      <c r="K306" s="0" t="n">
        <f aca="false">AVERAGE(I306,J306)</f>
        <v>0</v>
      </c>
      <c r="AH306" s="2"/>
    </row>
    <row r="307" customFormat="false" ht="12.8" hidden="false" customHeight="false" outlineLevel="0" collapsed="false">
      <c r="A307" s="0" t="s">
        <v>369</v>
      </c>
      <c r="B307" s="0" t="n">
        <v>13</v>
      </c>
      <c r="C307" s="0" t="n">
        <v>1</v>
      </c>
      <c r="H307" s="0" t="s">
        <v>370</v>
      </c>
      <c r="I307" s="0" t="n">
        <v>0</v>
      </c>
      <c r="J307" s="0" t="n">
        <v>0</v>
      </c>
      <c r="K307" s="0" t="n">
        <f aca="false">AVERAGE(I307,J307)</f>
        <v>0</v>
      </c>
      <c r="AH307" s="2"/>
    </row>
    <row r="308" customFormat="false" ht="12.8" hidden="false" customHeight="false" outlineLevel="0" collapsed="false">
      <c r="A308" s="0" t="s">
        <v>371</v>
      </c>
      <c r="B308" s="0" t="n">
        <v>0.21</v>
      </c>
      <c r="C308" s="0" t="n">
        <v>0.04</v>
      </c>
      <c r="H308" s="0" t="s">
        <v>372</v>
      </c>
      <c r="I308" s="0" t="n">
        <v>0.235294117647059</v>
      </c>
      <c r="J308" s="0" t="n">
        <v>0.430555555555556</v>
      </c>
      <c r="K308" s="0" t="n">
        <f aca="false">AVERAGE(I308,J308)</f>
        <v>0.332924836601307</v>
      </c>
      <c r="AH308" s="2"/>
    </row>
    <row r="309" customFormat="false" ht="12.8" hidden="false" customHeight="false" outlineLevel="0" collapsed="false">
      <c r="A309" s="0" t="s">
        <v>20</v>
      </c>
      <c r="B309" s="0" t="n">
        <v>3</v>
      </c>
      <c r="C309" s="0" t="n">
        <v>1</v>
      </c>
      <c r="H309" s="0" t="s">
        <v>373</v>
      </c>
      <c r="I309" s="0" t="n">
        <v>0.470588235294118</v>
      </c>
      <c r="J309" s="0" t="n">
        <v>0.416666666666667</v>
      </c>
      <c r="K309" s="0" t="n">
        <f aca="false">AVERAGE(I309,J309)</f>
        <v>0.443627450980392</v>
      </c>
      <c r="AH309" s="2"/>
    </row>
    <row r="310" customFormat="false" ht="12.8" hidden="false" customHeight="false" outlineLevel="0" collapsed="false">
      <c r="A310" s="0" t="s">
        <v>23</v>
      </c>
      <c r="B310" s="0" t="n">
        <v>6</v>
      </c>
      <c r="C310" s="0" t="n">
        <v>0</v>
      </c>
      <c r="H310" s="0" t="s">
        <v>374</v>
      </c>
      <c r="I310" s="0" t="n">
        <v>0.176470588235294</v>
      </c>
      <c r="J310" s="0" t="n">
        <v>0.138888888888889</v>
      </c>
      <c r="K310" s="0" t="n">
        <f aca="false">AVERAGE(I310,J310)</f>
        <v>0.157679738562092</v>
      </c>
      <c r="AH310" s="2"/>
    </row>
    <row r="311" customFormat="false" ht="12.8" hidden="false" customHeight="false" outlineLevel="0" collapsed="false">
      <c r="A311" s="0" t="s">
        <v>25</v>
      </c>
      <c r="B311" s="0" t="n">
        <v>2</v>
      </c>
      <c r="C311" s="0" t="n">
        <v>0</v>
      </c>
      <c r="H311" s="0" t="s">
        <v>375</v>
      </c>
      <c r="I311" s="0" t="n">
        <v>0.0882352941176471</v>
      </c>
      <c r="J311" s="0" t="n">
        <v>0.0138888888888889</v>
      </c>
      <c r="K311" s="0" t="n">
        <f aca="false">AVERAGE(I311,J311)</f>
        <v>0.051062091503268</v>
      </c>
      <c r="AH311" s="2"/>
    </row>
    <row r="312" customFormat="false" ht="12.8" hidden="false" customHeight="false" outlineLevel="0" collapsed="false">
      <c r="A312" s="0" t="s">
        <v>27</v>
      </c>
      <c r="B312" s="0" t="n">
        <v>1</v>
      </c>
      <c r="C312" s="0" t="n">
        <v>0</v>
      </c>
      <c r="H312" s="0" t="s">
        <v>376</v>
      </c>
      <c r="I312" s="0" t="n">
        <v>0.0294117647058824</v>
      </c>
      <c r="J312" s="0" t="n">
        <v>0</v>
      </c>
      <c r="K312" s="0" t="n">
        <f aca="false">AVERAGE(I312,J312)</f>
        <v>0.0147058823529412</v>
      </c>
      <c r="AH312" s="2"/>
    </row>
    <row r="313" customFormat="false" ht="12.8" hidden="false" customHeight="false" outlineLevel="0" collapsed="false">
      <c r="A313" s="0" t="s">
        <v>29</v>
      </c>
      <c r="B313" s="0" t="n">
        <v>1</v>
      </c>
      <c r="C313" s="0" t="n">
        <v>0</v>
      </c>
      <c r="H313" s="0" t="s">
        <v>377</v>
      </c>
      <c r="I313" s="0" t="n">
        <v>0</v>
      </c>
      <c r="J313" s="0" t="n">
        <v>0</v>
      </c>
      <c r="K313" s="0" t="n">
        <f aca="false">AVERAGE(I313,J313)</f>
        <v>0</v>
      </c>
      <c r="AH313" s="2"/>
    </row>
    <row r="314" customFormat="false" ht="12.8" hidden="false" customHeight="false" outlineLevel="0" collapsed="false">
      <c r="A314" s="0" t="s">
        <v>31</v>
      </c>
      <c r="B314" s="0" t="n">
        <v>0</v>
      </c>
      <c r="C314" s="0" t="n">
        <v>0</v>
      </c>
      <c r="H314" s="0" t="s">
        <v>378</v>
      </c>
      <c r="I314" s="0" t="n">
        <v>0.435483870967742</v>
      </c>
      <c r="J314" s="0" t="n">
        <v>0.53125</v>
      </c>
      <c r="K314" s="0" t="n">
        <f aca="false">AVERAGE(I314,J314)</f>
        <v>0.483366935483871</v>
      </c>
      <c r="AH314" s="2"/>
    </row>
    <row r="315" customFormat="false" ht="12.8" hidden="false" customHeight="false" outlineLevel="0" collapsed="false">
      <c r="A315" s="0" t="s">
        <v>379</v>
      </c>
      <c r="B315" s="0" t="n">
        <v>45</v>
      </c>
      <c r="C315" s="0" t="n">
        <v>28</v>
      </c>
      <c r="H315" s="0" t="s">
        <v>380</v>
      </c>
      <c r="I315" s="0" t="n">
        <v>0.306451612903226</v>
      </c>
      <c r="J315" s="0" t="n">
        <v>0.46875</v>
      </c>
      <c r="K315" s="0" t="n">
        <f aca="false">AVERAGE(I315,J315)</f>
        <v>0.387600806451613</v>
      </c>
      <c r="AH315" s="2"/>
    </row>
    <row r="316" customFormat="false" ht="12.8" hidden="false" customHeight="false" outlineLevel="0" collapsed="false">
      <c r="A316" s="0" t="s">
        <v>381</v>
      </c>
      <c r="B316" s="0" t="n">
        <v>0.74</v>
      </c>
      <c r="C316" s="0" t="n">
        <v>1.02</v>
      </c>
      <c r="H316" s="0" t="s">
        <v>382</v>
      </c>
      <c r="I316" s="0" t="n">
        <v>0.153225806451613</v>
      </c>
      <c r="J316" s="0" t="n">
        <v>0</v>
      </c>
      <c r="K316" s="0" t="n">
        <f aca="false">AVERAGE(I316,J316)</f>
        <v>0.0766129032258065</v>
      </c>
      <c r="AH316" s="2"/>
    </row>
    <row r="317" customFormat="false" ht="12.8" hidden="false" customHeight="false" outlineLevel="0" collapsed="false">
      <c r="A317" s="0" t="s">
        <v>20</v>
      </c>
      <c r="B317" s="0" t="n">
        <v>10</v>
      </c>
      <c r="C317" s="0" t="n">
        <v>10</v>
      </c>
      <c r="H317" s="0" t="s">
        <v>383</v>
      </c>
      <c r="I317" s="0" t="n">
        <v>0.0887096774193548</v>
      </c>
      <c r="J317" s="0" t="n">
        <v>0</v>
      </c>
      <c r="K317" s="0" t="n">
        <f aca="false">AVERAGE(I317,J317)</f>
        <v>0.0443548387096774</v>
      </c>
      <c r="AH317" s="2"/>
    </row>
    <row r="318" customFormat="false" ht="12.8" hidden="false" customHeight="false" outlineLevel="0" collapsed="false">
      <c r="A318" s="0" t="s">
        <v>23</v>
      </c>
      <c r="B318" s="0" t="n">
        <v>16</v>
      </c>
      <c r="C318" s="0" t="n">
        <v>10</v>
      </c>
      <c r="H318" s="0" t="s">
        <v>384</v>
      </c>
      <c r="I318" s="0" t="n">
        <v>0.00806451612903226</v>
      </c>
      <c r="J318" s="0" t="n">
        <v>0</v>
      </c>
      <c r="K318" s="0" t="n">
        <f aca="false">AVERAGE(I318,J318)</f>
        <v>0.00403225806451613</v>
      </c>
      <c r="AH318" s="2"/>
    </row>
    <row r="319" customFormat="false" ht="12.8" hidden="false" customHeight="false" outlineLevel="0" collapsed="false">
      <c r="A319" s="0" t="s">
        <v>25</v>
      </c>
      <c r="B319" s="0" t="n">
        <v>10</v>
      </c>
      <c r="C319" s="0" t="n">
        <v>7</v>
      </c>
      <c r="H319" s="0" t="s">
        <v>385</v>
      </c>
      <c r="I319" s="0" t="n">
        <v>0.00806451612903226</v>
      </c>
      <c r="J319" s="0" t="n">
        <v>0</v>
      </c>
      <c r="K319" s="0" t="n">
        <f aca="false">AVERAGE(I319,J319)</f>
        <v>0.00403225806451613</v>
      </c>
      <c r="AH319" s="2"/>
    </row>
    <row r="320" customFormat="false" ht="12.8" hidden="false" customHeight="false" outlineLevel="0" collapsed="false">
      <c r="A320" s="0" t="s">
        <v>27</v>
      </c>
      <c r="B320" s="0" t="n">
        <v>8</v>
      </c>
      <c r="C320" s="0" t="n">
        <v>1</v>
      </c>
      <c r="H320" s="0" t="s">
        <v>386</v>
      </c>
      <c r="I320" s="0" t="n">
        <v>0.382352941176471</v>
      </c>
      <c r="J320" s="0" t="n">
        <v>0.785714285714286</v>
      </c>
      <c r="K320" s="0" t="n">
        <f aca="false">AVERAGE(I320,J320)</f>
        <v>0.584033613445378</v>
      </c>
      <c r="AH320" s="2"/>
    </row>
    <row r="321" customFormat="false" ht="12.8" hidden="false" customHeight="false" outlineLevel="0" collapsed="false">
      <c r="A321" s="0" t="s">
        <v>29</v>
      </c>
      <c r="B321" s="0" t="n">
        <v>1</v>
      </c>
      <c r="C321" s="0" t="n">
        <v>0</v>
      </c>
      <c r="H321" s="0" t="s">
        <v>387</v>
      </c>
      <c r="I321" s="0" t="n">
        <v>0.333333333333333</v>
      </c>
      <c r="J321" s="0" t="n">
        <v>0.178571428571429</v>
      </c>
      <c r="K321" s="0" t="n">
        <f aca="false">AVERAGE(I321,J321)</f>
        <v>0.255952380952381</v>
      </c>
      <c r="AH321" s="2"/>
    </row>
    <row r="322" customFormat="false" ht="12.8" hidden="false" customHeight="false" outlineLevel="0" collapsed="false">
      <c r="A322" s="0" t="s">
        <v>31</v>
      </c>
      <c r="B322" s="0" t="n">
        <v>0</v>
      </c>
      <c r="C322" s="0" t="n">
        <v>0</v>
      </c>
      <c r="H322" s="0" t="s">
        <v>388</v>
      </c>
      <c r="I322" s="0" t="n">
        <v>0.186274509803922</v>
      </c>
      <c r="J322" s="0" t="n">
        <v>0</v>
      </c>
      <c r="K322" s="0" t="n">
        <f aca="false">AVERAGE(I322,J322)</f>
        <v>0.0931372549019608</v>
      </c>
      <c r="AH322" s="2"/>
    </row>
    <row r="323" customFormat="false" ht="12.8" hidden="false" customHeight="false" outlineLevel="0" collapsed="false">
      <c r="A323" s="0" t="s">
        <v>389</v>
      </c>
      <c r="B323" s="0" t="n">
        <v>12</v>
      </c>
      <c r="C323" s="0" t="n">
        <v>4</v>
      </c>
      <c r="H323" s="0" t="s">
        <v>390</v>
      </c>
      <c r="I323" s="0" t="n">
        <v>0.0686274509803922</v>
      </c>
      <c r="J323" s="0" t="n">
        <v>0.0357142857142857</v>
      </c>
      <c r="K323" s="0" t="n">
        <f aca="false">AVERAGE(I323,J323)</f>
        <v>0.0521708683473389</v>
      </c>
      <c r="AH323" s="2"/>
    </row>
    <row r="324" customFormat="false" ht="12.8" hidden="false" customHeight="false" outlineLevel="0" collapsed="false">
      <c r="A324" s="0" t="s">
        <v>391</v>
      </c>
      <c r="B324" s="0" t="n">
        <v>0.2</v>
      </c>
      <c r="C324" s="0" t="n">
        <v>0.15</v>
      </c>
      <c r="H324" s="0" t="s">
        <v>392</v>
      </c>
      <c r="I324" s="0" t="n">
        <v>0.0294117647058824</v>
      </c>
      <c r="J324" s="0" t="n">
        <v>0</v>
      </c>
      <c r="K324" s="0" t="n">
        <f aca="false">AVERAGE(I324,J324)</f>
        <v>0.0147058823529412</v>
      </c>
      <c r="AH324" s="2"/>
    </row>
    <row r="325" customFormat="false" ht="12.8" hidden="false" customHeight="false" outlineLevel="0" collapsed="false">
      <c r="A325" s="0" t="s">
        <v>20</v>
      </c>
      <c r="B325" s="0" t="n">
        <v>4</v>
      </c>
      <c r="C325" s="0" t="n">
        <v>2</v>
      </c>
      <c r="H325" s="0" t="s">
        <v>393</v>
      </c>
      <c r="I325" s="0" t="n">
        <v>0</v>
      </c>
      <c r="J325" s="0" t="n">
        <v>0</v>
      </c>
      <c r="K325" s="0" t="n">
        <f aca="false">AVERAGE(I325,J325)</f>
        <v>0</v>
      </c>
      <c r="AH325" s="2"/>
    </row>
    <row r="326" customFormat="false" ht="12.8" hidden="false" customHeight="false" outlineLevel="0" collapsed="false">
      <c r="A326" s="0" t="s">
        <v>23</v>
      </c>
      <c r="B326" s="0" t="n">
        <v>8</v>
      </c>
      <c r="C326" s="0" t="n">
        <v>1</v>
      </c>
      <c r="H326" s="0" t="s">
        <v>394</v>
      </c>
      <c r="I326" s="0" t="n">
        <v>0.456140350877193</v>
      </c>
      <c r="J326" s="0" t="n">
        <v>0.341176470588235</v>
      </c>
      <c r="K326" s="0" t="n">
        <f aca="false">AVERAGE(I326,J326)</f>
        <v>0.398658410732714</v>
      </c>
      <c r="AH326" s="2"/>
    </row>
    <row r="327" customFormat="false" ht="12.8" hidden="false" customHeight="false" outlineLevel="0" collapsed="false">
      <c r="A327" s="0" t="s">
        <v>25</v>
      </c>
      <c r="B327" s="0" t="n">
        <v>0</v>
      </c>
      <c r="C327" s="0" t="n">
        <v>1</v>
      </c>
      <c r="H327" s="0" t="s">
        <v>395</v>
      </c>
      <c r="I327" s="0" t="n">
        <v>0.403508771929825</v>
      </c>
      <c r="J327" s="0" t="n">
        <v>0.447058823529412</v>
      </c>
      <c r="K327" s="0" t="n">
        <f aca="false">AVERAGE(I327,J327)</f>
        <v>0.425283797729618</v>
      </c>
      <c r="AH327" s="2"/>
    </row>
    <row r="328" customFormat="false" ht="12.8" hidden="false" customHeight="false" outlineLevel="0" collapsed="false">
      <c r="A328" s="0" t="s">
        <v>27</v>
      </c>
      <c r="B328" s="0" t="n">
        <v>0</v>
      </c>
      <c r="C328" s="0" t="n">
        <v>0</v>
      </c>
      <c r="H328" s="0" t="s">
        <v>396</v>
      </c>
      <c r="I328" s="0" t="n">
        <v>0.105263157894737</v>
      </c>
      <c r="J328" s="0" t="n">
        <v>0.141176470588235</v>
      </c>
      <c r="K328" s="0" t="n">
        <f aca="false">AVERAGE(I328,J328)</f>
        <v>0.123219814241486</v>
      </c>
      <c r="AH328" s="2"/>
    </row>
    <row r="329" customFormat="false" ht="12.8" hidden="false" customHeight="false" outlineLevel="0" collapsed="false">
      <c r="A329" s="0" t="s">
        <v>29</v>
      </c>
      <c r="B329" s="0" t="n">
        <v>0</v>
      </c>
      <c r="C329" s="0" t="n">
        <v>0</v>
      </c>
      <c r="H329" s="0" t="s">
        <v>397</v>
      </c>
      <c r="I329" s="0" t="n">
        <v>0.0350877192982456</v>
      </c>
      <c r="J329" s="0" t="n">
        <v>0.0588235294117647</v>
      </c>
      <c r="K329" s="0" t="n">
        <f aca="false">AVERAGE(I329,J329)</f>
        <v>0.0469556243550052</v>
      </c>
      <c r="AH329" s="2"/>
    </row>
    <row r="330" customFormat="false" ht="12.8" hidden="false" customHeight="false" outlineLevel="0" collapsed="false">
      <c r="A330" s="0" t="s">
        <v>31</v>
      </c>
      <c r="B330" s="0" t="n">
        <v>0</v>
      </c>
      <c r="C330" s="0" t="n">
        <v>0</v>
      </c>
      <c r="H330" s="0" t="s">
        <v>398</v>
      </c>
      <c r="I330" s="0" t="n">
        <v>0</v>
      </c>
      <c r="J330" s="0" t="n">
        <v>0.0117647058823529</v>
      </c>
      <c r="K330" s="0" t="n">
        <f aca="false">AVERAGE(I330,J330)</f>
        <v>0.00588235294117647</v>
      </c>
      <c r="AH330" s="2"/>
    </row>
    <row r="331" customFormat="false" ht="12.8" hidden="false" customHeight="false" outlineLevel="0" collapsed="false">
      <c r="A331" s="0" t="s">
        <v>248</v>
      </c>
      <c r="B331" s="0" t="n">
        <v>17</v>
      </c>
      <c r="C331" s="0" t="n">
        <v>4</v>
      </c>
      <c r="H331" s="0" t="s">
        <v>399</v>
      </c>
      <c r="I331" s="0" t="n">
        <v>0</v>
      </c>
      <c r="J331" s="0" t="n">
        <v>0</v>
      </c>
      <c r="K331" s="0" t="n">
        <f aca="false">AVERAGE(I331,J331)</f>
        <v>0</v>
      </c>
      <c r="AH331" s="2"/>
    </row>
    <row r="332" customFormat="false" ht="12.8" hidden="false" customHeight="false" outlineLevel="0" collapsed="false">
      <c r="A332" s="0" t="s">
        <v>250</v>
      </c>
      <c r="B332" s="0" t="n">
        <v>0.28</v>
      </c>
      <c r="C332" s="0" t="n">
        <v>0.15</v>
      </c>
      <c r="H332" s="0" t="s">
        <v>400</v>
      </c>
      <c r="I332" s="0" t="n">
        <v>0.230769230769231</v>
      </c>
      <c r="J332" s="0" t="n">
        <v>0.419354838709678</v>
      </c>
      <c r="K332" s="0" t="n">
        <f aca="false">AVERAGE(I332,J332)</f>
        <v>0.325062034739454</v>
      </c>
      <c r="AH332" s="2"/>
    </row>
    <row r="333" customFormat="false" ht="12.8" hidden="false" customHeight="false" outlineLevel="0" collapsed="false">
      <c r="A333" s="0" t="s">
        <v>20</v>
      </c>
      <c r="B333" s="0" t="n">
        <v>4</v>
      </c>
      <c r="C333" s="0" t="n">
        <v>1</v>
      </c>
      <c r="H333" s="0" t="s">
        <v>401</v>
      </c>
      <c r="I333" s="0" t="n">
        <v>0.461538461538462</v>
      </c>
      <c r="J333" s="0" t="n">
        <v>0.387096774193548</v>
      </c>
      <c r="K333" s="0" t="n">
        <f aca="false">AVERAGE(I333,J333)</f>
        <v>0.424317617866005</v>
      </c>
      <c r="AH333" s="2"/>
    </row>
    <row r="334" customFormat="false" ht="12.8" hidden="false" customHeight="false" outlineLevel="0" collapsed="false">
      <c r="A334" s="0" t="s">
        <v>23</v>
      </c>
      <c r="B334" s="0" t="n">
        <v>8</v>
      </c>
      <c r="C334" s="0" t="n">
        <v>3</v>
      </c>
      <c r="H334" s="0" t="s">
        <v>402</v>
      </c>
      <c r="I334" s="0" t="n">
        <v>0.153846153846154</v>
      </c>
      <c r="J334" s="0" t="n">
        <v>0.129032258064516</v>
      </c>
      <c r="K334" s="0" t="n">
        <f aca="false">AVERAGE(I334,J334)</f>
        <v>0.141439205955335</v>
      </c>
      <c r="AH334" s="2"/>
    </row>
    <row r="335" customFormat="false" ht="12.8" hidden="false" customHeight="false" outlineLevel="0" collapsed="false">
      <c r="A335" s="0" t="s">
        <v>25</v>
      </c>
      <c r="B335" s="0" t="n">
        <v>4</v>
      </c>
      <c r="C335" s="0" t="n">
        <v>0</v>
      </c>
      <c r="H335" s="0" t="s">
        <v>403</v>
      </c>
      <c r="I335" s="0" t="n">
        <v>0.0769230769230769</v>
      </c>
      <c r="J335" s="0" t="n">
        <v>0.032258064516129</v>
      </c>
      <c r="K335" s="0" t="n">
        <f aca="false">AVERAGE(I335,J335)</f>
        <v>0.054590570719603</v>
      </c>
      <c r="AH335" s="2"/>
    </row>
    <row r="336" customFormat="false" ht="12.8" hidden="false" customHeight="false" outlineLevel="0" collapsed="false">
      <c r="A336" s="0" t="s">
        <v>27</v>
      </c>
      <c r="B336" s="0" t="n">
        <v>1</v>
      </c>
      <c r="C336" s="0" t="n">
        <v>0</v>
      </c>
      <c r="H336" s="0" t="s">
        <v>404</v>
      </c>
      <c r="I336" s="0" t="n">
        <v>0.0769230769230769</v>
      </c>
      <c r="J336" s="0" t="n">
        <v>0.032258064516129</v>
      </c>
      <c r="K336" s="0" t="n">
        <f aca="false">AVERAGE(I336,J336)</f>
        <v>0.054590570719603</v>
      </c>
      <c r="AH336" s="2"/>
    </row>
    <row r="337" customFormat="false" ht="12.8" hidden="false" customHeight="false" outlineLevel="0" collapsed="false">
      <c r="A337" s="0" t="s">
        <v>29</v>
      </c>
      <c r="B337" s="0" t="n">
        <v>0</v>
      </c>
      <c r="C337" s="0" t="n">
        <v>0</v>
      </c>
      <c r="H337" s="0" t="s">
        <v>405</v>
      </c>
      <c r="I337" s="0" t="n">
        <v>0</v>
      </c>
      <c r="J337" s="0" t="n">
        <v>0</v>
      </c>
      <c r="K337" s="0" t="n">
        <f aca="false">AVERAGE(I337,J337)</f>
        <v>0</v>
      </c>
      <c r="AH337" s="2"/>
    </row>
    <row r="338" customFormat="false" ht="12.8" hidden="false" customHeight="false" outlineLevel="0" collapsed="false">
      <c r="A338" s="0" t="s">
        <v>31</v>
      </c>
      <c r="B338" s="0" t="n">
        <v>0</v>
      </c>
      <c r="C338" s="0" t="n">
        <v>0</v>
      </c>
      <c r="H338" s="0" t="s">
        <v>406</v>
      </c>
      <c r="I338" s="0" t="n">
        <v>0.222222222222222</v>
      </c>
      <c r="J338" s="0" t="n">
        <v>1</v>
      </c>
      <c r="K338" s="0" t="n">
        <f aca="false">AVERAGE(I338,J338)</f>
        <v>0.611111111111111</v>
      </c>
      <c r="AH338" s="2"/>
    </row>
    <row r="339" customFormat="false" ht="12.8" hidden="false" customHeight="false" outlineLevel="0" collapsed="false">
      <c r="A339" s="0" t="s">
        <v>407</v>
      </c>
      <c r="B339" s="0" t="n">
        <v>13</v>
      </c>
      <c r="C339" s="0" t="n">
        <v>9</v>
      </c>
      <c r="H339" s="0" t="s">
        <v>408</v>
      </c>
      <c r="I339" s="0" t="n">
        <v>0.355555555555556</v>
      </c>
      <c r="J339" s="0" t="n">
        <v>0</v>
      </c>
      <c r="K339" s="0" t="n">
        <f aca="false">AVERAGE(I339,J339)</f>
        <v>0.177777777777778</v>
      </c>
      <c r="AH339" s="2"/>
    </row>
    <row r="340" customFormat="false" ht="12.8" hidden="false" customHeight="false" outlineLevel="0" collapsed="false">
      <c r="A340" s="0" t="s">
        <v>409</v>
      </c>
      <c r="B340" s="0" t="n">
        <v>0.21</v>
      </c>
      <c r="C340" s="0" t="n">
        <v>0.33</v>
      </c>
      <c r="H340" s="0" t="s">
        <v>410</v>
      </c>
      <c r="I340" s="0" t="n">
        <v>0.222222222222222</v>
      </c>
      <c r="J340" s="0" t="n">
        <v>0</v>
      </c>
      <c r="K340" s="0" t="n">
        <f aca="false">AVERAGE(I340,J340)</f>
        <v>0.111111111111111</v>
      </c>
      <c r="AH340" s="2"/>
    </row>
    <row r="341" customFormat="false" ht="12.8" hidden="false" customHeight="false" outlineLevel="0" collapsed="false">
      <c r="A341" s="0" t="s">
        <v>20</v>
      </c>
      <c r="B341" s="0" t="n">
        <v>11</v>
      </c>
      <c r="C341" s="0" t="n">
        <v>7</v>
      </c>
      <c r="H341" s="0" t="s">
        <v>411</v>
      </c>
      <c r="I341" s="0" t="n">
        <v>0.177777777777778</v>
      </c>
      <c r="J341" s="0" t="n">
        <v>0</v>
      </c>
      <c r="K341" s="0" t="n">
        <f aca="false">AVERAGE(I341,J341)</f>
        <v>0.0888888888888889</v>
      </c>
      <c r="AH341" s="2"/>
    </row>
    <row r="342" customFormat="false" ht="12.8" hidden="false" customHeight="false" outlineLevel="0" collapsed="false">
      <c r="A342" s="0" t="s">
        <v>23</v>
      </c>
      <c r="B342" s="0" t="n">
        <v>2</v>
      </c>
      <c r="C342" s="0" t="n">
        <v>2</v>
      </c>
      <c r="H342" s="0" t="s">
        <v>412</v>
      </c>
      <c r="I342" s="0" t="n">
        <v>0.0222222222222222</v>
      </c>
      <c r="J342" s="0" t="n">
        <v>0</v>
      </c>
      <c r="K342" s="0" t="n">
        <f aca="false">AVERAGE(I342,J342)</f>
        <v>0.0111111111111111</v>
      </c>
      <c r="AH342" s="2"/>
    </row>
    <row r="343" customFormat="false" ht="12.8" hidden="false" customHeight="false" outlineLevel="0" collapsed="false">
      <c r="A343" s="0" t="s">
        <v>25</v>
      </c>
      <c r="B343" s="0" t="n">
        <v>0</v>
      </c>
      <c r="C343" s="0" t="n">
        <v>0</v>
      </c>
      <c r="H343" s="0" t="s">
        <v>413</v>
      </c>
      <c r="I343" s="0" t="n">
        <v>0</v>
      </c>
      <c r="J343" s="0" t="n">
        <v>0</v>
      </c>
      <c r="K343" s="0" t="n">
        <f aca="false">AVERAGE(I343,J343)</f>
        <v>0</v>
      </c>
      <c r="AH343" s="2"/>
    </row>
    <row r="344" customFormat="false" ht="12.8" hidden="false" customHeight="false" outlineLevel="0" collapsed="false">
      <c r="A344" s="0" t="s">
        <v>27</v>
      </c>
      <c r="B344" s="0" t="n">
        <v>0</v>
      </c>
      <c r="C344" s="0" t="n">
        <v>0</v>
      </c>
      <c r="H344" s="0" t="s">
        <v>414</v>
      </c>
      <c r="I344" s="0" t="n">
        <v>0.333333333333333</v>
      </c>
      <c r="J344" s="0" t="n">
        <v>0.357142857142857</v>
      </c>
      <c r="K344" s="0" t="n">
        <f aca="false">AVERAGE(I344,J344)</f>
        <v>0.345238095238095</v>
      </c>
      <c r="AH344" s="2"/>
    </row>
    <row r="345" customFormat="false" ht="12.8" hidden="false" customHeight="false" outlineLevel="0" collapsed="false">
      <c r="A345" s="0" t="s">
        <v>29</v>
      </c>
      <c r="B345" s="0" t="n">
        <v>0</v>
      </c>
      <c r="C345" s="0" t="n">
        <v>0</v>
      </c>
      <c r="H345" s="0" t="s">
        <v>415</v>
      </c>
      <c r="I345" s="0" t="n">
        <v>0.666666666666667</v>
      </c>
      <c r="J345" s="0" t="n">
        <v>0.357142857142857</v>
      </c>
      <c r="K345" s="0" t="n">
        <f aca="false">AVERAGE(I345,J345)</f>
        <v>0.511904761904762</v>
      </c>
      <c r="AH345" s="2"/>
    </row>
    <row r="346" customFormat="false" ht="12.8" hidden="false" customHeight="false" outlineLevel="0" collapsed="false">
      <c r="A346" s="0" t="s">
        <v>31</v>
      </c>
      <c r="B346" s="0" t="n">
        <v>0</v>
      </c>
      <c r="C346" s="0" t="n">
        <v>0</v>
      </c>
      <c r="H346" s="0" t="s">
        <v>416</v>
      </c>
      <c r="I346" s="0" t="n">
        <v>0</v>
      </c>
      <c r="J346" s="0" t="n">
        <v>0.25</v>
      </c>
      <c r="K346" s="0" t="n">
        <f aca="false">AVERAGE(I346,J346)</f>
        <v>0.125</v>
      </c>
      <c r="AH346" s="2"/>
    </row>
    <row r="347" customFormat="false" ht="12.8" hidden="false" customHeight="false" outlineLevel="0" collapsed="false">
      <c r="A347" s="0" t="s">
        <v>417</v>
      </c>
      <c r="B347" s="0" t="n">
        <v>0</v>
      </c>
      <c r="C347" s="0" t="n">
        <v>6</v>
      </c>
      <c r="H347" s="0" t="s">
        <v>418</v>
      </c>
      <c r="I347" s="0" t="n">
        <v>0</v>
      </c>
      <c r="J347" s="0" t="n">
        <v>0.0357142857142857</v>
      </c>
      <c r="K347" s="0" t="n">
        <f aca="false">AVERAGE(I347,J347)</f>
        <v>0.0178571428571429</v>
      </c>
      <c r="AH347" s="2"/>
    </row>
    <row r="348" customFormat="false" ht="12.8" hidden="false" customHeight="false" outlineLevel="0" collapsed="false">
      <c r="A348" s="0" t="s">
        <v>419</v>
      </c>
      <c r="B348" s="0" t="n">
        <v>0</v>
      </c>
      <c r="C348" s="0" t="n">
        <v>0.22</v>
      </c>
      <c r="H348" s="0" t="s">
        <v>420</v>
      </c>
      <c r="I348" s="0" t="n">
        <v>0</v>
      </c>
      <c r="J348" s="0" t="n">
        <v>0</v>
      </c>
      <c r="K348" s="0" t="n">
        <f aca="false">AVERAGE(I348,J348)</f>
        <v>0</v>
      </c>
      <c r="AH348" s="2"/>
    </row>
    <row r="349" customFormat="false" ht="12.8" hidden="false" customHeight="false" outlineLevel="0" collapsed="false">
      <c r="A349" s="0" t="s">
        <v>20</v>
      </c>
      <c r="B349" s="0" t="n">
        <v>0</v>
      </c>
      <c r="C349" s="0" t="n">
        <v>3</v>
      </c>
      <c r="H349" s="0" t="s">
        <v>421</v>
      </c>
      <c r="I349" s="0" t="n">
        <v>0</v>
      </c>
      <c r="J349" s="0" t="n">
        <v>0</v>
      </c>
      <c r="K349" s="0" t="n">
        <f aca="false">AVERAGE(I349,J349)</f>
        <v>0</v>
      </c>
      <c r="AH349" s="2"/>
    </row>
    <row r="350" customFormat="false" ht="12.8" hidden="false" customHeight="false" outlineLevel="0" collapsed="false">
      <c r="A350" s="0" t="s">
        <v>23</v>
      </c>
      <c r="B350" s="0" t="n">
        <v>0</v>
      </c>
      <c r="C350" s="0" t="n">
        <v>2</v>
      </c>
      <c r="H350" s="0" t="s">
        <v>312</v>
      </c>
      <c r="I350" s="0" t="n">
        <v>0.235294117647059</v>
      </c>
      <c r="J350" s="0" t="n">
        <v>0.5</v>
      </c>
      <c r="K350" s="0" t="n">
        <f aca="false">AVERAGE(I350,J350)</f>
        <v>0.367647058823529</v>
      </c>
      <c r="AH350" s="2"/>
    </row>
    <row r="351" customFormat="false" ht="12.8" hidden="false" customHeight="false" outlineLevel="0" collapsed="false">
      <c r="A351" s="0" t="s">
        <v>25</v>
      </c>
      <c r="B351" s="0" t="n">
        <v>0</v>
      </c>
      <c r="C351" s="0" t="n">
        <v>1</v>
      </c>
      <c r="H351" s="0" t="s">
        <v>313</v>
      </c>
      <c r="I351" s="0" t="n">
        <v>0.470588235294118</v>
      </c>
      <c r="J351" s="0" t="n">
        <v>0.25</v>
      </c>
      <c r="K351" s="0" t="n">
        <f aca="false">AVERAGE(I351,J351)</f>
        <v>0.360294117647059</v>
      </c>
      <c r="AH351" s="2"/>
    </row>
    <row r="352" customFormat="false" ht="12.8" hidden="false" customHeight="false" outlineLevel="0" collapsed="false">
      <c r="A352" s="0" t="s">
        <v>27</v>
      </c>
      <c r="B352" s="0" t="n">
        <v>0</v>
      </c>
      <c r="C352" s="0" t="n">
        <v>0</v>
      </c>
      <c r="H352" s="0" t="s">
        <v>314</v>
      </c>
      <c r="I352" s="0" t="n">
        <v>0.235294117647059</v>
      </c>
      <c r="J352" s="0" t="n">
        <v>0.25</v>
      </c>
      <c r="K352" s="0" t="n">
        <f aca="false">AVERAGE(I352,J352)</f>
        <v>0.242647058823529</v>
      </c>
      <c r="AH352" s="2"/>
    </row>
    <row r="353" customFormat="false" ht="12.8" hidden="false" customHeight="false" outlineLevel="0" collapsed="false">
      <c r="A353" s="0" t="s">
        <v>29</v>
      </c>
      <c r="B353" s="0" t="n">
        <v>0</v>
      </c>
      <c r="C353" s="0" t="n">
        <v>0</v>
      </c>
      <c r="H353" s="0" t="s">
        <v>315</v>
      </c>
      <c r="I353" s="0" t="n">
        <v>0.0588235294117647</v>
      </c>
      <c r="J353" s="0" t="n">
        <v>0</v>
      </c>
      <c r="K353" s="0" t="n">
        <f aca="false">AVERAGE(I353,J353)</f>
        <v>0.0294117647058824</v>
      </c>
      <c r="AH353" s="2"/>
    </row>
    <row r="354" customFormat="false" ht="12.8" hidden="false" customHeight="false" outlineLevel="0" collapsed="false">
      <c r="A354" s="0" t="s">
        <v>31</v>
      </c>
      <c r="B354" s="0" t="n">
        <v>0</v>
      </c>
      <c r="C354" s="0" t="n">
        <v>0</v>
      </c>
      <c r="H354" s="0" t="s">
        <v>316</v>
      </c>
      <c r="I354" s="0" t="n">
        <v>0</v>
      </c>
      <c r="J354" s="0" t="n">
        <v>0</v>
      </c>
      <c r="K354" s="0" t="n">
        <f aca="false">AVERAGE(I354,J354)</f>
        <v>0</v>
      </c>
      <c r="AH354" s="2"/>
    </row>
    <row r="355" customFormat="false" ht="12.8" hidden="false" customHeight="false" outlineLevel="0" collapsed="false">
      <c r="A355" s="0" t="s">
        <v>422</v>
      </c>
      <c r="B355" s="0" t="n">
        <v>7</v>
      </c>
      <c r="C355" s="0" t="n">
        <v>15</v>
      </c>
      <c r="H355" s="0" t="s">
        <v>317</v>
      </c>
      <c r="I355" s="0" t="n">
        <v>0</v>
      </c>
      <c r="J355" s="0" t="n">
        <v>0</v>
      </c>
      <c r="K355" s="0" t="n">
        <f aca="false">AVERAGE(I355,J355)</f>
        <v>0</v>
      </c>
      <c r="AH355" s="2"/>
    </row>
    <row r="356" customFormat="false" ht="12.8" hidden="false" customHeight="false" outlineLevel="0" collapsed="false">
      <c r="A356" s="0" t="s">
        <v>423</v>
      </c>
      <c r="B356" s="0" t="n">
        <v>0.12</v>
      </c>
      <c r="C356" s="0" t="n">
        <v>0.54</v>
      </c>
      <c r="H356" s="0" t="s">
        <v>424</v>
      </c>
      <c r="I356" s="0" t="n">
        <v>0.846153846153846</v>
      </c>
      <c r="J356" s="0" t="n">
        <v>0.25</v>
      </c>
      <c r="K356" s="0" t="n">
        <f aca="false">AVERAGE(I356,J356)</f>
        <v>0.548076923076923</v>
      </c>
      <c r="AH356" s="2"/>
    </row>
    <row r="357" customFormat="false" ht="12.8" hidden="false" customHeight="false" outlineLevel="0" collapsed="false">
      <c r="A357" s="0" t="s">
        <v>20</v>
      </c>
      <c r="B357" s="0" t="n">
        <v>4</v>
      </c>
      <c r="C357" s="0" t="n">
        <v>8</v>
      </c>
      <c r="H357" s="0" t="s">
        <v>425</v>
      </c>
      <c r="I357" s="0" t="n">
        <v>0.153846153846154</v>
      </c>
      <c r="J357" s="0" t="n">
        <v>0.75</v>
      </c>
      <c r="K357" s="0" t="n">
        <f aca="false">AVERAGE(I357,J357)</f>
        <v>0.451923076923077</v>
      </c>
      <c r="AH357" s="2"/>
    </row>
    <row r="358" customFormat="false" ht="12.8" hidden="false" customHeight="false" outlineLevel="0" collapsed="false">
      <c r="A358" s="0" t="s">
        <v>23</v>
      </c>
      <c r="B358" s="0" t="n">
        <v>3</v>
      </c>
      <c r="C358" s="0" t="n">
        <v>6</v>
      </c>
      <c r="H358" s="0" t="s">
        <v>426</v>
      </c>
      <c r="I358" s="0" t="n">
        <v>0</v>
      </c>
      <c r="J358" s="0" t="n">
        <v>0</v>
      </c>
      <c r="K358" s="0" t="n">
        <f aca="false">AVERAGE(I358,J358)</f>
        <v>0</v>
      </c>
      <c r="AH358" s="2"/>
    </row>
    <row r="359" customFormat="false" ht="12.8" hidden="false" customHeight="false" outlineLevel="0" collapsed="false">
      <c r="A359" s="0" t="s">
        <v>25</v>
      </c>
      <c r="B359" s="0" t="n">
        <v>0</v>
      </c>
      <c r="C359" s="0" t="n">
        <v>0</v>
      </c>
      <c r="H359" s="0" t="s">
        <v>427</v>
      </c>
      <c r="I359" s="0" t="n">
        <v>0</v>
      </c>
      <c r="J359" s="0" t="n">
        <v>0</v>
      </c>
      <c r="K359" s="0" t="n">
        <f aca="false">AVERAGE(I359,J359)</f>
        <v>0</v>
      </c>
      <c r="AH359" s="2"/>
    </row>
    <row r="360" customFormat="false" ht="12.8" hidden="false" customHeight="false" outlineLevel="0" collapsed="false">
      <c r="A360" s="0" t="s">
        <v>27</v>
      </c>
      <c r="B360" s="0" t="n">
        <v>0</v>
      </c>
      <c r="C360" s="0" t="n">
        <v>1</v>
      </c>
      <c r="H360" s="0" t="s">
        <v>428</v>
      </c>
      <c r="I360" s="0" t="n">
        <v>0</v>
      </c>
      <c r="J360" s="0" t="n">
        <v>0</v>
      </c>
      <c r="K360" s="0" t="n">
        <f aca="false">AVERAGE(I360,J360)</f>
        <v>0</v>
      </c>
      <c r="AH360" s="2"/>
    </row>
    <row r="361" customFormat="false" ht="12.8" hidden="false" customHeight="false" outlineLevel="0" collapsed="false">
      <c r="A361" s="0" t="s">
        <v>29</v>
      </c>
      <c r="B361" s="0" t="n">
        <v>0</v>
      </c>
      <c r="C361" s="0" t="n">
        <v>0</v>
      </c>
      <c r="H361" s="0" t="s">
        <v>429</v>
      </c>
      <c r="I361" s="0" t="n">
        <v>0</v>
      </c>
      <c r="J361" s="0" t="n">
        <v>0</v>
      </c>
      <c r="K361" s="0" t="n">
        <f aca="false">AVERAGE(I361,J361)</f>
        <v>0</v>
      </c>
      <c r="AH361" s="2"/>
    </row>
    <row r="362" customFormat="false" ht="12.8" hidden="false" customHeight="false" outlineLevel="0" collapsed="false">
      <c r="A362" s="0" t="s">
        <v>31</v>
      </c>
      <c r="B362" s="0" t="n">
        <v>0</v>
      </c>
      <c r="C362" s="0" t="n">
        <v>0</v>
      </c>
      <c r="H362" s="0" t="s">
        <v>430</v>
      </c>
      <c r="I362" s="0" t="n">
        <v>0.571428571428571</v>
      </c>
      <c r="J362" s="0" t="n">
        <v>0.777777777777778</v>
      </c>
      <c r="K362" s="0" t="n">
        <f aca="false">AVERAGE(I362,J362)</f>
        <v>0.674603174603175</v>
      </c>
      <c r="AH362" s="2"/>
    </row>
    <row r="363" customFormat="false" ht="12.8" hidden="false" customHeight="false" outlineLevel="0" collapsed="false">
      <c r="A363" s="0" t="s">
        <v>431</v>
      </c>
      <c r="B363" s="0" t="n">
        <v>10</v>
      </c>
      <c r="C363" s="0" t="n">
        <v>17</v>
      </c>
      <c r="H363" s="0" t="s">
        <v>432</v>
      </c>
      <c r="I363" s="0" t="n">
        <v>0.428571428571429</v>
      </c>
      <c r="J363" s="0" t="n">
        <v>0.222222222222222</v>
      </c>
      <c r="K363" s="0" t="n">
        <f aca="false">AVERAGE(I363,J363)</f>
        <v>0.325396825396825</v>
      </c>
      <c r="AH363" s="2"/>
    </row>
    <row r="364" customFormat="false" ht="12.8" hidden="false" customHeight="false" outlineLevel="0" collapsed="false">
      <c r="A364" s="0" t="s">
        <v>433</v>
      </c>
      <c r="B364" s="0" t="n">
        <v>0.17</v>
      </c>
      <c r="C364" s="0" t="n">
        <v>0.62</v>
      </c>
      <c r="H364" s="0" t="s">
        <v>434</v>
      </c>
      <c r="I364" s="0" t="n">
        <v>0</v>
      </c>
      <c r="J364" s="0" t="n">
        <v>0</v>
      </c>
      <c r="K364" s="0" t="n">
        <f aca="false">AVERAGE(I364,J364)</f>
        <v>0</v>
      </c>
      <c r="AH364" s="2"/>
    </row>
    <row r="365" customFormat="false" ht="12.8" hidden="false" customHeight="false" outlineLevel="0" collapsed="false">
      <c r="A365" s="0" t="s">
        <v>20</v>
      </c>
      <c r="B365" s="0" t="n">
        <v>9</v>
      </c>
      <c r="C365" s="0" t="n">
        <v>7</v>
      </c>
      <c r="H365" s="0" t="s">
        <v>435</v>
      </c>
      <c r="I365" s="0" t="n">
        <v>0</v>
      </c>
      <c r="J365" s="0" t="n">
        <v>0</v>
      </c>
      <c r="K365" s="0" t="n">
        <f aca="false">AVERAGE(I365,J365)</f>
        <v>0</v>
      </c>
      <c r="AH365" s="2"/>
    </row>
    <row r="366" customFormat="false" ht="12.8" hidden="false" customHeight="false" outlineLevel="0" collapsed="false">
      <c r="A366" s="0" t="s">
        <v>23</v>
      </c>
      <c r="B366" s="0" t="n">
        <v>1</v>
      </c>
      <c r="C366" s="0" t="n">
        <v>9</v>
      </c>
      <c r="H366" s="0" t="s">
        <v>436</v>
      </c>
      <c r="I366" s="0" t="n">
        <v>0</v>
      </c>
      <c r="J366" s="0" t="n">
        <v>0</v>
      </c>
      <c r="K366" s="0" t="n">
        <f aca="false">AVERAGE(I366,J366)</f>
        <v>0</v>
      </c>
      <c r="AH366" s="2"/>
    </row>
    <row r="367" customFormat="false" ht="12.8" hidden="false" customHeight="false" outlineLevel="0" collapsed="false">
      <c r="A367" s="0" t="s">
        <v>25</v>
      </c>
      <c r="B367" s="0" t="n">
        <v>0</v>
      </c>
      <c r="C367" s="0" t="n">
        <v>1</v>
      </c>
      <c r="H367" s="0" t="s">
        <v>437</v>
      </c>
      <c r="I367" s="0" t="n">
        <v>0</v>
      </c>
      <c r="J367" s="0" t="n">
        <v>0</v>
      </c>
      <c r="K367" s="0" t="n">
        <f aca="false">AVERAGE(I367,J367)</f>
        <v>0</v>
      </c>
      <c r="AH367" s="2"/>
    </row>
    <row r="368" customFormat="false" ht="12.8" hidden="false" customHeight="false" outlineLevel="0" collapsed="false">
      <c r="A368" s="0" t="s">
        <v>27</v>
      </c>
      <c r="B368" s="0" t="n">
        <v>0</v>
      </c>
      <c r="C368" s="0" t="n">
        <v>0</v>
      </c>
      <c r="H368" s="0" t="s">
        <v>438</v>
      </c>
      <c r="I368" s="0" t="n">
        <v>0.9</v>
      </c>
      <c r="J368" s="0" t="n">
        <v>0.5</v>
      </c>
      <c r="K368" s="0" t="n">
        <f aca="false">AVERAGE(I368,J368)</f>
        <v>0.7</v>
      </c>
      <c r="AH368" s="2"/>
    </row>
    <row r="369" customFormat="false" ht="12.8" hidden="false" customHeight="false" outlineLevel="0" collapsed="false">
      <c r="A369" s="0" t="s">
        <v>29</v>
      </c>
      <c r="B369" s="0" t="n">
        <v>0</v>
      </c>
      <c r="C369" s="0" t="n">
        <v>0</v>
      </c>
      <c r="H369" s="0" t="s">
        <v>439</v>
      </c>
      <c r="I369" s="0" t="n">
        <v>0.1</v>
      </c>
      <c r="J369" s="0" t="n">
        <v>0.333333333333333</v>
      </c>
      <c r="K369" s="0" t="n">
        <f aca="false">AVERAGE(I369,J369)</f>
        <v>0.216666666666667</v>
      </c>
      <c r="AH369" s="2"/>
    </row>
    <row r="370" customFormat="false" ht="12.8" hidden="false" customHeight="false" outlineLevel="0" collapsed="false">
      <c r="A370" s="0" t="s">
        <v>31</v>
      </c>
      <c r="B370" s="0" t="n">
        <v>0</v>
      </c>
      <c r="C370" s="0" t="n">
        <v>0</v>
      </c>
      <c r="H370" s="0" t="s">
        <v>440</v>
      </c>
      <c r="I370" s="0" t="n">
        <v>0</v>
      </c>
      <c r="J370" s="0" t="n">
        <v>0.166666666666667</v>
      </c>
      <c r="K370" s="0" t="n">
        <f aca="false">AVERAGE(I370,J370)</f>
        <v>0.0833333333333333</v>
      </c>
      <c r="AH370" s="2"/>
    </row>
    <row r="371" customFormat="false" ht="12.8" hidden="false" customHeight="false" outlineLevel="0" collapsed="false">
      <c r="A371" s="0" t="s">
        <v>441</v>
      </c>
      <c r="B371" s="0" t="n">
        <v>18</v>
      </c>
      <c r="C371" s="0" t="n">
        <v>1</v>
      </c>
      <c r="H371" s="0" t="s">
        <v>442</v>
      </c>
      <c r="I371" s="0" t="n">
        <v>0</v>
      </c>
      <c r="J371" s="0" t="n">
        <v>0</v>
      </c>
      <c r="K371" s="0" t="n">
        <f aca="false">AVERAGE(I371,J371)</f>
        <v>0</v>
      </c>
      <c r="AH371" s="2"/>
    </row>
    <row r="372" customFormat="false" ht="12.8" hidden="false" customHeight="false" outlineLevel="0" collapsed="false">
      <c r="A372" s="0" t="s">
        <v>443</v>
      </c>
      <c r="B372" s="0" t="n">
        <v>0.3</v>
      </c>
      <c r="C372" s="0" t="n">
        <v>0.04</v>
      </c>
      <c r="H372" s="0" t="s">
        <v>444</v>
      </c>
      <c r="I372" s="0" t="n">
        <v>0</v>
      </c>
      <c r="J372" s="0" t="n">
        <v>0</v>
      </c>
      <c r="K372" s="0" t="n">
        <f aca="false">AVERAGE(I372,J372)</f>
        <v>0</v>
      </c>
      <c r="AH372" s="2"/>
    </row>
    <row r="373" customFormat="false" ht="12.8" hidden="false" customHeight="false" outlineLevel="0" collapsed="false">
      <c r="A373" s="0" t="s">
        <v>20</v>
      </c>
      <c r="B373" s="0" t="n">
        <v>8</v>
      </c>
      <c r="C373" s="0" t="n">
        <v>0</v>
      </c>
      <c r="H373" s="0" t="s">
        <v>445</v>
      </c>
      <c r="I373" s="0" t="n">
        <v>0</v>
      </c>
      <c r="J373" s="0" t="n">
        <v>0</v>
      </c>
      <c r="K373" s="0" t="n">
        <f aca="false">AVERAGE(I373,J373)</f>
        <v>0</v>
      </c>
      <c r="AH373" s="2"/>
    </row>
    <row r="374" customFormat="false" ht="12.8" hidden="false" customHeight="false" outlineLevel="0" collapsed="false">
      <c r="A374" s="0" t="s">
        <v>23</v>
      </c>
      <c r="B374" s="0" t="n">
        <v>6</v>
      </c>
      <c r="C374" s="0" t="n">
        <v>0</v>
      </c>
      <c r="H374" s="0" t="s">
        <v>446</v>
      </c>
      <c r="I374" s="0" t="n">
        <v>0.444444444444444</v>
      </c>
      <c r="J374" s="0" t="n">
        <v>0.533333333333333</v>
      </c>
      <c r="K374" s="0" t="n">
        <f aca="false">AVERAGE(I374,J374)</f>
        <v>0.488888888888889</v>
      </c>
      <c r="AH374" s="2"/>
    </row>
    <row r="375" customFormat="false" ht="12.8" hidden="false" customHeight="false" outlineLevel="0" collapsed="false">
      <c r="A375" s="0" t="s">
        <v>25</v>
      </c>
      <c r="B375" s="0" t="n">
        <v>1</v>
      </c>
      <c r="C375" s="0" t="n">
        <v>1</v>
      </c>
      <c r="H375" s="0" t="s">
        <v>447</v>
      </c>
      <c r="I375" s="0" t="n">
        <v>0.333333333333333</v>
      </c>
      <c r="J375" s="0" t="n">
        <v>0.4</v>
      </c>
      <c r="K375" s="0" t="n">
        <f aca="false">AVERAGE(I375,J375)</f>
        <v>0.366666666666667</v>
      </c>
      <c r="AH375" s="2"/>
    </row>
    <row r="376" customFormat="false" ht="12.8" hidden="false" customHeight="false" outlineLevel="0" collapsed="false">
      <c r="A376" s="0" t="s">
        <v>27</v>
      </c>
      <c r="B376" s="0" t="n">
        <v>2</v>
      </c>
      <c r="C376" s="0" t="n">
        <v>0</v>
      </c>
      <c r="H376" s="0" t="s">
        <v>448</v>
      </c>
      <c r="I376" s="0" t="n">
        <v>0.0555555555555556</v>
      </c>
      <c r="J376" s="0" t="n">
        <v>0</v>
      </c>
      <c r="K376" s="0" t="n">
        <f aca="false">AVERAGE(I376,J376)</f>
        <v>0.0277777777777778</v>
      </c>
      <c r="AH376" s="2"/>
    </row>
    <row r="377" customFormat="false" ht="12.8" hidden="false" customHeight="false" outlineLevel="0" collapsed="false">
      <c r="A377" s="0" t="s">
        <v>29</v>
      </c>
      <c r="B377" s="0" t="n">
        <v>0</v>
      </c>
      <c r="C377" s="0" t="n">
        <v>0</v>
      </c>
      <c r="H377" s="0" t="s">
        <v>449</v>
      </c>
      <c r="I377" s="0" t="n">
        <v>0.111111111111111</v>
      </c>
      <c r="J377" s="0" t="n">
        <v>0.0666666666666667</v>
      </c>
      <c r="K377" s="0" t="n">
        <f aca="false">AVERAGE(I377,J377)</f>
        <v>0.0888888888888889</v>
      </c>
      <c r="AH377" s="2"/>
    </row>
    <row r="378" customFormat="false" ht="12.8" hidden="false" customHeight="false" outlineLevel="0" collapsed="false">
      <c r="A378" s="0" t="s">
        <v>31</v>
      </c>
      <c r="B378" s="0" t="n">
        <v>1</v>
      </c>
      <c r="C378" s="0" t="n">
        <v>0</v>
      </c>
      <c r="H378" s="0" t="s">
        <v>450</v>
      </c>
      <c r="I378" s="0" t="n">
        <v>0</v>
      </c>
      <c r="J378" s="0" t="n">
        <v>0</v>
      </c>
      <c r="K378" s="0" t="n">
        <f aca="false">AVERAGE(I378,J378)</f>
        <v>0</v>
      </c>
      <c r="AH378" s="2"/>
    </row>
    <row r="379" customFormat="false" ht="12.8" hidden="false" customHeight="false" outlineLevel="0" collapsed="false">
      <c r="A379" s="0" t="s">
        <v>451</v>
      </c>
      <c r="B379" s="0" t="n">
        <v>26</v>
      </c>
      <c r="C379" s="0" t="n">
        <v>14</v>
      </c>
      <c r="H379" s="0" t="s">
        <v>452</v>
      </c>
      <c r="I379" s="0" t="n">
        <v>0.0555555555555556</v>
      </c>
      <c r="J379" s="0" t="n">
        <v>0</v>
      </c>
      <c r="K379" s="0" t="n">
        <f aca="false">AVERAGE(I379,J379)</f>
        <v>0.0277777777777778</v>
      </c>
      <c r="AH379" s="2"/>
    </row>
    <row r="380" customFormat="false" ht="12.8" hidden="false" customHeight="false" outlineLevel="0" collapsed="false">
      <c r="A380" s="0" t="s">
        <v>453</v>
      </c>
      <c r="B380" s="0" t="n">
        <v>0.43</v>
      </c>
      <c r="C380" s="0" t="n">
        <v>0.51</v>
      </c>
      <c r="H380" s="0" t="s">
        <v>454</v>
      </c>
      <c r="I380" s="0" t="n">
        <v>0.538461538461538</v>
      </c>
      <c r="J380" s="0" t="n">
        <v>0.411764705882353</v>
      </c>
      <c r="K380" s="0" t="n">
        <f aca="false">AVERAGE(I380,J380)</f>
        <v>0.475113122171946</v>
      </c>
      <c r="AH380" s="2"/>
    </row>
    <row r="381" customFormat="false" ht="12.8" hidden="false" customHeight="false" outlineLevel="0" collapsed="false">
      <c r="A381" s="0" t="s">
        <v>20</v>
      </c>
      <c r="B381" s="0" t="n">
        <v>14</v>
      </c>
      <c r="C381" s="0" t="n">
        <v>10</v>
      </c>
      <c r="H381" s="0" t="s">
        <v>455</v>
      </c>
      <c r="I381" s="0" t="n">
        <v>0.230769230769231</v>
      </c>
      <c r="J381" s="0" t="n">
        <v>0.529411764705882</v>
      </c>
      <c r="K381" s="0" t="n">
        <f aca="false">AVERAGE(I381,J381)</f>
        <v>0.380090497737557</v>
      </c>
      <c r="AH381" s="2"/>
    </row>
    <row r="382" customFormat="false" ht="12.8" hidden="false" customHeight="false" outlineLevel="0" collapsed="false">
      <c r="A382" s="0" t="s">
        <v>23</v>
      </c>
      <c r="B382" s="0" t="n">
        <v>6</v>
      </c>
      <c r="C382" s="0" t="n">
        <v>2</v>
      </c>
      <c r="H382" s="0" t="s">
        <v>456</v>
      </c>
      <c r="I382" s="0" t="n">
        <v>0.153846153846154</v>
      </c>
      <c r="J382" s="0" t="n">
        <v>0.0588235294117647</v>
      </c>
      <c r="K382" s="0" t="n">
        <f aca="false">AVERAGE(I382,J382)</f>
        <v>0.106334841628959</v>
      </c>
      <c r="AH382" s="2"/>
    </row>
    <row r="383" customFormat="false" ht="12.8" hidden="false" customHeight="false" outlineLevel="0" collapsed="false">
      <c r="A383" s="0" t="s">
        <v>25</v>
      </c>
      <c r="B383" s="0" t="n">
        <v>4</v>
      </c>
      <c r="C383" s="0" t="n">
        <v>2</v>
      </c>
      <c r="H383" s="0" t="s">
        <v>457</v>
      </c>
      <c r="I383" s="0" t="n">
        <v>0.0384615384615385</v>
      </c>
      <c r="J383" s="0" t="n">
        <v>0</v>
      </c>
      <c r="K383" s="0" t="n">
        <f aca="false">AVERAGE(I383,J383)</f>
        <v>0.0192307692307692</v>
      </c>
      <c r="AH383" s="2"/>
    </row>
    <row r="384" customFormat="false" ht="12.8" hidden="false" customHeight="false" outlineLevel="0" collapsed="false">
      <c r="A384" s="0" t="s">
        <v>27</v>
      </c>
      <c r="B384" s="0" t="n">
        <v>1</v>
      </c>
      <c r="C384" s="0" t="n">
        <v>0</v>
      </c>
      <c r="H384" s="0" t="s">
        <v>458</v>
      </c>
      <c r="I384" s="0" t="n">
        <v>0.0384615384615385</v>
      </c>
      <c r="J384" s="0" t="n">
        <v>0</v>
      </c>
      <c r="K384" s="0" t="n">
        <f aca="false">AVERAGE(I384,J384)</f>
        <v>0.0192307692307692</v>
      </c>
      <c r="AH384" s="2"/>
    </row>
    <row r="385" customFormat="false" ht="12.8" hidden="false" customHeight="false" outlineLevel="0" collapsed="false">
      <c r="A385" s="0" t="s">
        <v>29</v>
      </c>
      <c r="B385" s="0" t="n">
        <v>1</v>
      </c>
      <c r="C385" s="0" t="n">
        <v>0</v>
      </c>
      <c r="H385" s="0" t="s">
        <v>459</v>
      </c>
      <c r="I385" s="0" t="n">
        <v>0</v>
      </c>
      <c r="J385" s="0" t="n">
        <v>0</v>
      </c>
      <c r="K385" s="0" t="n">
        <f aca="false">AVERAGE(I385,J385)</f>
        <v>0</v>
      </c>
      <c r="AH385" s="2"/>
    </row>
    <row r="386" customFormat="false" ht="12.8" hidden="false" customHeight="false" outlineLevel="0" collapsed="false">
      <c r="A386" s="0" t="s">
        <v>31</v>
      </c>
      <c r="B386" s="0" t="n">
        <v>0</v>
      </c>
      <c r="C386" s="0" t="n">
        <v>0</v>
      </c>
      <c r="H386" s="0" t="s">
        <v>460</v>
      </c>
      <c r="I386" s="0" t="n">
        <v>0.111111111111111</v>
      </c>
      <c r="J386" s="0" t="n">
        <v>0</v>
      </c>
      <c r="K386" s="0" t="n">
        <f aca="false">AVERAGE(I386,J386)</f>
        <v>0.0555555555555555</v>
      </c>
      <c r="AH386" s="2"/>
    </row>
    <row r="387" customFormat="false" ht="12.8" hidden="false" customHeight="false" outlineLevel="0" collapsed="false">
      <c r="A387" s="0" t="s">
        <v>461</v>
      </c>
      <c r="B387" s="0" t="n">
        <v>18</v>
      </c>
      <c r="C387" s="0" t="n">
        <v>20</v>
      </c>
      <c r="H387" s="0" t="s">
        <v>462</v>
      </c>
      <c r="I387" s="0" t="n">
        <v>0.333333333333333</v>
      </c>
      <c r="J387" s="0" t="n">
        <v>0</v>
      </c>
      <c r="K387" s="0" t="n">
        <f aca="false">AVERAGE(I387,J387)</f>
        <v>0.166666666666667</v>
      </c>
      <c r="AH387" s="2"/>
    </row>
    <row r="388" customFormat="false" ht="12.8" hidden="false" customHeight="false" outlineLevel="0" collapsed="false">
      <c r="A388" s="0" t="s">
        <v>463</v>
      </c>
      <c r="B388" s="0" t="n">
        <v>0.3</v>
      </c>
      <c r="C388" s="0" t="n">
        <v>0.73</v>
      </c>
      <c r="H388" s="0" t="s">
        <v>464</v>
      </c>
      <c r="I388" s="0" t="n">
        <v>0.388888888888889</v>
      </c>
      <c r="J388" s="0" t="n">
        <v>1</v>
      </c>
      <c r="K388" s="0" t="n">
        <f aca="false">AVERAGE(I388,J388)</f>
        <v>0.694444444444444</v>
      </c>
      <c r="AH388" s="2"/>
    </row>
    <row r="389" customFormat="false" ht="12.8" hidden="false" customHeight="false" outlineLevel="0" collapsed="false">
      <c r="A389" s="0" t="s">
        <v>20</v>
      </c>
      <c r="B389" s="0" t="n">
        <v>2</v>
      </c>
      <c r="C389" s="0" t="n">
        <v>7</v>
      </c>
      <c r="H389" s="0" t="s">
        <v>465</v>
      </c>
      <c r="I389" s="0" t="n">
        <v>0.166666666666667</v>
      </c>
      <c r="J389" s="0" t="n">
        <v>0</v>
      </c>
      <c r="K389" s="0" t="n">
        <f aca="false">AVERAGE(I389,J389)</f>
        <v>0.0833333333333333</v>
      </c>
      <c r="AH389" s="2"/>
    </row>
    <row r="390" customFormat="false" ht="12.8" hidden="false" customHeight="false" outlineLevel="0" collapsed="false">
      <c r="A390" s="0" t="s">
        <v>23</v>
      </c>
      <c r="B390" s="0" t="n">
        <v>6</v>
      </c>
      <c r="C390" s="0" t="n">
        <v>7</v>
      </c>
      <c r="H390" s="0" t="s">
        <v>466</v>
      </c>
      <c r="I390" s="0" t="n">
        <v>0</v>
      </c>
      <c r="J390" s="0" t="n">
        <v>0</v>
      </c>
      <c r="K390" s="0" t="n">
        <f aca="false">AVERAGE(I390,J390)</f>
        <v>0</v>
      </c>
      <c r="AH390" s="2"/>
    </row>
    <row r="391" customFormat="false" ht="12.8" hidden="false" customHeight="false" outlineLevel="0" collapsed="false">
      <c r="A391" s="0" t="s">
        <v>25</v>
      </c>
      <c r="B391" s="0" t="n">
        <v>7</v>
      </c>
      <c r="C391" s="0" t="n">
        <v>6</v>
      </c>
      <c r="H391" s="0" t="s">
        <v>467</v>
      </c>
      <c r="I391" s="0" t="n">
        <v>0</v>
      </c>
      <c r="J391" s="0" t="n">
        <v>0</v>
      </c>
      <c r="K391" s="0" t="n">
        <f aca="false">AVERAGE(I391,J391)</f>
        <v>0</v>
      </c>
      <c r="AH391" s="2"/>
    </row>
    <row r="392" customFormat="false" ht="12.8" hidden="false" customHeight="false" outlineLevel="0" collapsed="false">
      <c r="A392" s="0" t="s">
        <v>27</v>
      </c>
      <c r="B392" s="0" t="n">
        <v>3</v>
      </c>
      <c r="C392" s="0" t="n">
        <v>0</v>
      </c>
      <c r="H392" s="0" t="s">
        <v>468</v>
      </c>
      <c r="I392" s="0" t="n">
        <v>1</v>
      </c>
      <c r="J392" s="0" t="n">
        <v>0.714285714285714</v>
      </c>
      <c r="K392" s="0" t="n">
        <f aca="false">AVERAGE(I392,J392)</f>
        <v>0.857142857142857</v>
      </c>
      <c r="AH392" s="2"/>
    </row>
    <row r="393" customFormat="false" ht="12.8" hidden="false" customHeight="false" outlineLevel="0" collapsed="false">
      <c r="A393" s="0" t="s">
        <v>29</v>
      </c>
      <c r="B393" s="0" t="n">
        <v>0</v>
      </c>
      <c r="C393" s="0" t="n">
        <v>0</v>
      </c>
      <c r="H393" s="0" t="s">
        <v>469</v>
      </c>
      <c r="I393" s="0" t="n">
        <v>0</v>
      </c>
      <c r="J393" s="0" t="n">
        <v>0.142857142857143</v>
      </c>
      <c r="K393" s="0" t="n">
        <f aca="false">AVERAGE(I393,J393)</f>
        <v>0.0714285714285714</v>
      </c>
      <c r="AH393" s="2"/>
    </row>
    <row r="394" customFormat="false" ht="12.8" hidden="false" customHeight="false" outlineLevel="0" collapsed="false">
      <c r="A394" s="0" t="s">
        <v>31</v>
      </c>
      <c r="B394" s="0" t="n">
        <v>0</v>
      </c>
      <c r="C394" s="0" t="n">
        <v>0</v>
      </c>
      <c r="H394" s="0" t="s">
        <v>470</v>
      </c>
      <c r="I394" s="0" t="n">
        <v>0</v>
      </c>
      <c r="J394" s="0" t="n">
        <v>0.142857142857143</v>
      </c>
      <c r="K394" s="0" t="n">
        <f aca="false">AVERAGE(I394,J394)</f>
        <v>0.0714285714285714</v>
      </c>
      <c r="AH394" s="2"/>
    </row>
    <row r="395" customFormat="false" ht="12.8" hidden="false" customHeight="false" outlineLevel="0" collapsed="false">
      <c r="A395" s="0" t="s">
        <v>471</v>
      </c>
      <c r="B395" s="0" t="n">
        <v>8</v>
      </c>
      <c r="C395" s="0" t="n">
        <v>16</v>
      </c>
      <c r="H395" s="0" t="s">
        <v>472</v>
      </c>
      <c r="I395" s="0" t="n">
        <v>0</v>
      </c>
      <c r="J395" s="0" t="n">
        <v>0</v>
      </c>
      <c r="K395" s="0" t="n">
        <f aca="false">AVERAGE(I395,J395)</f>
        <v>0</v>
      </c>
      <c r="AH395" s="2"/>
    </row>
    <row r="396" customFormat="false" ht="12.8" hidden="false" customHeight="false" outlineLevel="0" collapsed="false">
      <c r="A396" s="0" t="s">
        <v>473</v>
      </c>
      <c r="B396" s="0" t="n">
        <v>0.13</v>
      </c>
      <c r="C396" s="0" t="n">
        <v>0.58</v>
      </c>
      <c r="H396" s="0" t="s">
        <v>474</v>
      </c>
      <c r="I396" s="0" t="n">
        <v>0</v>
      </c>
      <c r="J396" s="0" t="n">
        <v>0</v>
      </c>
      <c r="K396" s="0" t="n">
        <f aca="false">AVERAGE(I396,J396)</f>
        <v>0</v>
      </c>
      <c r="AH396" s="2"/>
    </row>
    <row r="397" customFormat="false" ht="12.8" hidden="false" customHeight="false" outlineLevel="0" collapsed="false">
      <c r="A397" s="0" t="s">
        <v>20</v>
      </c>
      <c r="B397" s="0" t="n">
        <v>8</v>
      </c>
      <c r="C397" s="0" t="n">
        <v>13</v>
      </c>
      <c r="H397" s="0" t="s">
        <v>475</v>
      </c>
      <c r="I397" s="0" t="n">
        <v>0</v>
      </c>
      <c r="J397" s="0" t="n">
        <v>0</v>
      </c>
      <c r="K397" s="0" t="n">
        <f aca="false">AVERAGE(I397,J397)</f>
        <v>0</v>
      </c>
      <c r="AH397" s="2"/>
    </row>
    <row r="398" customFormat="false" ht="12.8" hidden="false" customHeight="false" outlineLevel="0" collapsed="false">
      <c r="A398" s="0" t="s">
        <v>23</v>
      </c>
      <c r="B398" s="0" t="n">
        <v>0</v>
      </c>
      <c r="C398" s="0" t="n">
        <v>2</v>
      </c>
      <c r="H398" s="0" t="s">
        <v>476</v>
      </c>
      <c r="I398" s="0" t="n">
        <v>0.636363636363636</v>
      </c>
      <c r="J398" s="0" t="n">
        <v>0.35</v>
      </c>
      <c r="K398" s="0" t="n">
        <f aca="false">AVERAGE(I398,J398)</f>
        <v>0.493181818181818</v>
      </c>
      <c r="AH398" s="2"/>
    </row>
    <row r="399" customFormat="false" ht="12.8" hidden="false" customHeight="false" outlineLevel="0" collapsed="false">
      <c r="A399" s="0" t="s">
        <v>25</v>
      </c>
      <c r="B399" s="0" t="n">
        <v>0</v>
      </c>
      <c r="C399" s="0" t="n">
        <v>1</v>
      </c>
      <c r="H399" s="0" t="s">
        <v>477</v>
      </c>
      <c r="I399" s="0" t="n">
        <v>0.181818181818182</v>
      </c>
      <c r="J399" s="0" t="n">
        <v>0.35</v>
      </c>
      <c r="K399" s="0" t="n">
        <f aca="false">AVERAGE(I399,J399)</f>
        <v>0.265909090909091</v>
      </c>
      <c r="AH399" s="2"/>
    </row>
    <row r="400" customFormat="false" ht="12.8" hidden="false" customHeight="false" outlineLevel="0" collapsed="false">
      <c r="A400" s="0" t="s">
        <v>27</v>
      </c>
      <c r="B400" s="0" t="n">
        <v>0</v>
      </c>
      <c r="C400" s="0" t="n">
        <v>0</v>
      </c>
      <c r="H400" s="0" t="s">
        <v>478</v>
      </c>
      <c r="I400" s="0" t="n">
        <v>0</v>
      </c>
      <c r="J400" s="0" t="n">
        <v>0.3</v>
      </c>
      <c r="K400" s="0" t="n">
        <f aca="false">AVERAGE(I400,J400)</f>
        <v>0.15</v>
      </c>
      <c r="AH400" s="2"/>
    </row>
    <row r="401" customFormat="false" ht="12.8" hidden="false" customHeight="false" outlineLevel="0" collapsed="false">
      <c r="A401" s="0" t="s">
        <v>29</v>
      </c>
      <c r="B401" s="0" t="n">
        <v>0</v>
      </c>
      <c r="C401" s="0" t="n">
        <v>0</v>
      </c>
      <c r="H401" s="0" t="s">
        <v>479</v>
      </c>
      <c r="I401" s="0" t="n">
        <v>0.181818181818182</v>
      </c>
      <c r="J401" s="0" t="n">
        <v>0</v>
      </c>
      <c r="K401" s="0" t="n">
        <f aca="false">AVERAGE(I401,J401)</f>
        <v>0.0909090909090909</v>
      </c>
      <c r="AH401" s="2"/>
    </row>
    <row r="402" customFormat="false" ht="12.8" hidden="false" customHeight="false" outlineLevel="0" collapsed="false">
      <c r="A402" s="0" t="s">
        <v>31</v>
      </c>
      <c r="B402" s="0" t="n">
        <v>0</v>
      </c>
      <c r="C402" s="0" t="n">
        <v>0</v>
      </c>
      <c r="H402" s="0" t="s">
        <v>480</v>
      </c>
      <c r="I402" s="0" t="n">
        <v>0</v>
      </c>
      <c r="J402" s="0" t="n">
        <v>0</v>
      </c>
      <c r="K402" s="0" t="n">
        <f aca="false">AVERAGE(I402,J402)</f>
        <v>0</v>
      </c>
      <c r="AH402" s="2"/>
    </row>
    <row r="403" customFormat="false" ht="12.8" hidden="false" customHeight="false" outlineLevel="0" collapsed="false">
      <c r="A403" s="0" t="s">
        <v>481</v>
      </c>
      <c r="B403" s="0" t="n">
        <v>11</v>
      </c>
      <c r="C403" s="0" t="n">
        <v>11</v>
      </c>
      <c r="H403" s="0" t="s">
        <v>482</v>
      </c>
      <c r="I403" s="0" t="n">
        <v>0</v>
      </c>
      <c r="J403" s="0" t="n">
        <v>0</v>
      </c>
      <c r="K403" s="0" t="n">
        <f aca="false">AVERAGE(I403,J403)</f>
        <v>0</v>
      </c>
      <c r="AH403" s="2"/>
    </row>
    <row r="404" customFormat="false" ht="12.8" hidden="false" customHeight="false" outlineLevel="0" collapsed="false">
      <c r="A404" s="0" t="s">
        <v>483</v>
      </c>
      <c r="B404" s="0" t="n">
        <v>0.18</v>
      </c>
      <c r="C404" s="0" t="n">
        <v>0.4</v>
      </c>
      <c r="H404" s="0" t="s">
        <v>484</v>
      </c>
      <c r="I404" s="0" t="n">
        <v>1</v>
      </c>
      <c r="J404" s="0" t="n">
        <v>0.8125</v>
      </c>
      <c r="K404" s="0" t="n">
        <f aca="false">AVERAGE(I404,J404)</f>
        <v>0.90625</v>
      </c>
      <c r="AH404" s="2"/>
    </row>
    <row r="405" customFormat="false" ht="12.8" hidden="false" customHeight="false" outlineLevel="0" collapsed="false">
      <c r="A405" s="0" t="s">
        <v>20</v>
      </c>
      <c r="B405" s="0" t="n">
        <v>7</v>
      </c>
      <c r="C405" s="0" t="n">
        <v>5</v>
      </c>
      <c r="H405" s="0" t="s">
        <v>485</v>
      </c>
      <c r="I405" s="0" t="n">
        <v>0</v>
      </c>
      <c r="J405" s="0" t="n">
        <v>0.125</v>
      </c>
      <c r="K405" s="0" t="n">
        <f aca="false">AVERAGE(I405,J405)</f>
        <v>0.0625</v>
      </c>
      <c r="AH405" s="2"/>
    </row>
    <row r="406" customFormat="false" ht="12.8" hidden="false" customHeight="false" outlineLevel="0" collapsed="false">
      <c r="A406" s="0" t="s">
        <v>23</v>
      </c>
      <c r="B406" s="0" t="n">
        <v>2</v>
      </c>
      <c r="C406" s="0" t="n">
        <v>5</v>
      </c>
      <c r="H406" s="0" t="s">
        <v>486</v>
      </c>
      <c r="I406" s="0" t="n">
        <v>0</v>
      </c>
      <c r="J406" s="0" t="n">
        <v>0.0625</v>
      </c>
      <c r="K406" s="0" t="n">
        <f aca="false">AVERAGE(I406,J406)</f>
        <v>0.03125</v>
      </c>
      <c r="AH406" s="2"/>
    </row>
    <row r="407" customFormat="false" ht="12.8" hidden="false" customHeight="false" outlineLevel="0" collapsed="false">
      <c r="A407" s="0" t="s">
        <v>25</v>
      </c>
      <c r="B407" s="0" t="n">
        <v>0</v>
      </c>
      <c r="C407" s="0" t="n">
        <v>1</v>
      </c>
      <c r="H407" s="0" t="s">
        <v>487</v>
      </c>
      <c r="I407" s="0" t="n">
        <v>0</v>
      </c>
      <c r="J407" s="0" t="n">
        <v>0</v>
      </c>
      <c r="K407" s="0" t="n">
        <f aca="false">AVERAGE(I407,J407)</f>
        <v>0</v>
      </c>
      <c r="AH407" s="2"/>
    </row>
    <row r="408" customFormat="false" ht="12.8" hidden="false" customHeight="false" outlineLevel="0" collapsed="false">
      <c r="A408" s="0" t="s">
        <v>27</v>
      </c>
      <c r="B408" s="0" t="n">
        <v>2</v>
      </c>
      <c r="C408" s="0" t="n">
        <v>0</v>
      </c>
      <c r="H408" s="0" t="s">
        <v>488</v>
      </c>
      <c r="I408" s="0" t="n">
        <v>0</v>
      </c>
      <c r="J408" s="0" t="n">
        <v>0</v>
      </c>
      <c r="K408" s="0" t="n">
        <f aca="false">AVERAGE(I408,J408)</f>
        <v>0</v>
      </c>
      <c r="AH408" s="2"/>
    </row>
    <row r="409" customFormat="false" ht="12.8" hidden="false" customHeight="false" outlineLevel="0" collapsed="false">
      <c r="A409" s="0" t="s">
        <v>29</v>
      </c>
      <c r="B409" s="0" t="n">
        <v>0</v>
      </c>
      <c r="C409" s="0" t="n">
        <v>0</v>
      </c>
      <c r="H409" s="0" t="s">
        <v>489</v>
      </c>
      <c r="I409" s="0" t="n">
        <v>0</v>
      </c>
      <c r="J409" s="0" t="n">
        <v>0</v>
      </c>
      <c r="K409" s="0" t="n">
        <f aca="false">AVERAGE(I409,J409)</f>
        <v>0</v>
      </c>
      <c r="AH409" s="2"/>
    </row>
    <row r="410" customFormat="false" ht="12.8" hidden="false" customHeight="false" outlineLevel="0" collapsed="false">
      <c r="A410" s="0" t="s">
        <v>31</v>
      </c>
      <c r="B410" s="0" t="n">
        <v>0</v>
      </c>
      <c r="C410" s="0" t="n">
        <v>0</v>
      </c>
      <c r="H410" s="0" t="s">
        <v>490</v>
      </c>
      <c r="I410" s="0" t="n">
        <v>0.484978540772532</v>
      </c>
      <c r="J410" s="0" t="n">
        <v>0.454545454545455</v>
      </c>
      <c r="K410" s="0" t="n">
        <f aca="false">AVERAGE(I410,J410)</f>
        <v>0.469761997658993</v>
      </c>
      <c r="AH410" s="2"/>
    </row>
    <row r="411" customFormat="false" ht="12.8" hidden="false" customHeight="false" outlineLevel="0" collapsed="false">
      <c r="A411" s="0" t="s">
        <v>491</v>
      </c>
      <c r="B411" s="0" t="n">
        <v>3</v>
      </c>
      <c r="C411" s="0" t="n">
        <v>16</v>
      </c>
      <c r="H411" s="0" t="s">
        <v>492</v>
      </c>
      <c r="I411" s="0" t="n">
        <v>0.248927038626609</v>
      </c>
      <c r="J411" s="0" t="n">
        <v>0.454545454545455</v>
      </c>
      <c r="K411" s="0" t="n">
        <f aca="false">AVERAGE(I411,J411)</f>
        <v>0.351736246586032</v>
      </c>
      <c r="AH411" s="2"/>
    </row>
    <row r="412" customFormat="false" ht="12.8" hidden="false" customHeight="false" outlineLevel="0" collapsed="false">
      <c r="A412" s="0" t="s">
        <v>493</v>
      </c>
      <c r="B412" s="0" t="n">
        <v>0.05</v>
      </c>
      <c r="C412" s="0" t="n">
        <v>0.58</v>
      </c>
      <c r="H412" s="0" t="s">
        <v>494</v>
      </c>
      <c r="I412" s="0" t="n">
        <v>0.214592274678112</v>
      </c>
      <c r="J412" s="0" t="n">
        <v>0.0909090909090909</v>
      </c>
      <c r="K412" s="0" t="n">
        <f aca="false">AVERAGE(I412,J412)</f>
        <v>0.152750682793601</v>
      </c>
      <c r="AH412" s="2"/>
    </row>
    <row r="413" customFormat="false" ht="12.8" hidden="false" customHeight="false" outlineLevel="0" collapsed="false">
      <c r="A413" s="0" t="s">
        <v>20</v>
      </c>
      <c r="B413" s="0" t="n">
        <v>3</v>
      </c>
      <c r="C413" s="0" t="n">
        <v>15</v>
      </c>
      <c r="H413" s="0" t="s">
        <v>495</v>
      </c>
      <c r="I413" s="0" t="n">
        <v>0.0429184549356223</v>
      </c>
      <c r="J413" s="0" t="n">
        <v>0</v>
      </c>
      <c r="K413" s="0" t="n">
        <f aca="false">AVERAGE(I413,J413)</f>
        <v>0.0214592274678112</v>
      </c>
      <c r="AH413" s="2"/>
    </row>
    <row r="414" customFormat="false" ht="12.8" hidden="false" customHeight="false" outlineLevel="0" collapsed="false">
      <c r="A414" s="0" t="s">
        <v>23</v>
      </c>
      <c r="B414" s="0" t="n">
        <v>0</v>
      </c>
      <c r="C414" s="0" t="n">
        <v>1</v>
      </c>
      <c r="H414" s="0" t="s">
        <v>496</v>
      </c>
      <c r="I414" s="0" t="n">
        <v>0.00858369098712446</v>
      </c>
      <c r="J414" s="0" t="n">
        <v>0</v>
      </c>
      <c r="K414" s="0" t="n">
        <f aca="false">AVERAGE(I414,J414)</f>
        <v>0.00429184549356223</v>
      </c>
      <c r="AH414" s="2"/>
    </row>
    <row r="415" customFormat="false" ht="12.8" hidden="false" customHeight="false" outlineLevel="0" collapsed="false">
      <c r="A415" s="0" t="s">
        <v>25</v>
      </c>
      <c r="B415" s="0" t="n">
        <v>0</v>
      </c>
      <c r="C415" s="0" t="n">
        <v>0</v>
      </c>
      <c r="H415" s="0" t="s">
        <v>497</v>
      </c>
      <c r="I415" s="0" t="n">
        <v>0</v>
      </c>
      <c r="J415" s="0" t="n">
        <v>0</v>
      </c>
      <c r="K415" s="0" t="n">
        <f aca="false">AVERAGE(I415,J415)</f>
        <v>0</v>
      </c>
      <c r="AH415" s="2"/>
    </row>
    <row r="416" customFormat="false" ht="12.8" hidden="false" customHeight="false" outlineLevel="0" collapsed="false">
      <c r="A416" s="0" t="s">
        <v>27</v>
      </c>
      <c r="B416" s="0" t="n">
        <v>0</v>
      </c>
      <c r="C416" s="0" t="n">
        <v>0</v>
      </c>
      <c r="H416" s="0" t="s">
        <v>498</v>
      </c>
      <c r="I416" s="0" t="n">
        <v>0.188888888888889</v>
      </c>
      <c r="J416" s="0" t="n">
        <v>0.9375</v>
      </c>
      <c r="K416" s="0" t="n">
        <f aca="false">AVERAGE(I416,J416)</f>
        <v>0.563194444444444</v>
      </c>
      <c r="AH416" s="2"/>
    </row>
    <row r="417" customFormat="false" ht="12.8" hidden="false" customHeight="false" outlineLevel="0" collapsed="false">
      <c r="A417" s="0" t="s">
        <v>29</v>
      </c>
      <c r="B417" s="0" t="n">
        <v>0</v>
      </c>
      <c r="C417" s="0" t="n">
        <v>0</v>
      </c>
      <c r="H417" s="0" t="s">
        <v>499</v>
      </c>
      <c r="I417" s="0" t="n">
        <v>0.344444444444444</v>
      </c>
      <c r="J417" s="0" t="n">
        <v>0.0625</v>
      </c>
      <c r="K417" s="0" t="n">
        <f aca="false">AVERAGE(I417,J417)</f>
        <v>0.203472222222222</v>
      </c>
      <c r="AH417" s="2"/>
    </row>
    <row r="418" customFormat="false" ht="12.8" hidden="false" customHeight="false" outlineLevel="0" collapsed="false">
      <c r="A418" s="0" t="s">
        <v>31</v>
      </c>
      <c r="B418" s="0" t="n">
        <v>0</v>
      </c>
      <c r="C418" s="0" t="n">
        <v>0</v>
      </c>
      <c r="H418" s="0" t="s">
        <v>500</v>
      </c>
      <c r="I418" s="0" t="n">
        <v>0.322222222222222</v>
      </c>
      <c r="J418" s="0" t="n">
        <v>0</v>
      </c>
      <c r="K418" s="0" t="n">
        <f aca="false">AVERAGE(I418,J418)</f>
        <v>0.161111111111111</v>
      </c>
      <c r="AH418" s="2"/>
    </row>
    <row r="419" customFormat="false" ht="12.8" hidden="false" customHeight="false" outlineLevel="0" collapsed="false">
      <c r="A419" s="0" t="s">
        <v>501</v>
      </c>
      <c r="B419" s="0" t="n">
        <v>233</v>
      </c>
      <c r="C419" s="0" t="n">
        <v>53</v>
      </c>
      <c r="H419" s="0" t="s">
        <v>502</v>
      </c>
      <c r="I419" s="0" t="n">
        <v>0.111111111111111</v>
      </c>
      <c r="J419" s="0" t="n">
        <v>0</v>
      </c>
      <c r="K419" s="0" t="n">
        <f aca="false">AVERAGE(I419,J419)</f>
        <v>0.0555555555555555</v>
      </c>
      <c r="AH419" s="2"/>
    </row>
    <row r="420" customFormat="false" ht="12.8" hidden="false" customHeight="false" outlineLevel="0" collapsed="false">
      <c r="A420" s="0" t="s">
        <v>503</v>
      </c>
      <c r="B420" s="0" t="n">
        <v>3.85</v>
      </c>
      <c r="C420" s="0" t="n">
        <v>1.92</v>
      </c>
      <c r="H420" s="0" t="s">
        <v>504</v>
      </c>
      <c r="I420" s="0" t="n">
        <v>0.0333333333333333</v>
      </c>
      <c r="J420" s="0" t="n">
        <v>0</v>
      </c>
      <c r="K420" s="0" t="n">
        <f aca="false">AVERAGE(I420,J420)</f>
        <v>0.0166666666666667</v>
      </c>
      <c r="AH420" s="2"/>
    </row>
    <row r="421" customFormat="false" ht="12.8" hidden="false" customHeight="false" outlineLevel="0" collapsed="false">
      <c r="A421" s="0" t="s">
        <v>20</v>
      </c>
      <c r="B421" s="0" t="n">
        <v>113</v>
      </c>
      <c r="C421" s="0" t="n">
        <v>25</v>
      </c>
      <c r="H421" s="0" t="s">
        <v>505</v>
      </c>
      <c r="I421" s="0" t="n">
        <v>0</v>
      </c>
      <c r="J421" s="0" t="n">
        <v>0</v>
      </c>
      <c r="K421" s="0" t="n">
        <f aca="false">AVERAGE(I421,J421)</f>
        <v>0</v>
      </c>
      <c r="AH421" s="2"/>
    </row>
    <row r="422" customFormat="false" ht="12.8" hidden="false" customHeight="false" outlineLevel="0" collapsed="false">
      <c r="A422" s="0" t="s">
        <v>23</v>
      </c>
      <c r="B422" s="0" t="n">
        <v>58</v>
      </c>
      <c r="C422" s="0" t="n">
        <v>18</v>
      </c>
      <c r="H422" s="0" t="s">
        <v>506</v>
      </c>
      <c r="I422" s="0" t="n">
        <v>0.615384615384615</v>
      </c>
      <c r="J422" s="0" t="n">
        <v>0.471698113207547</v>
      </c>
      <c r="K422" s="0" t="n">
        <f aca="false">AVERAGE(I422,J422)</f>
        <v>0.543541364296081</v>
      </c>
      <c r="AH422" s="2"/>
    </row>
    <row r="423" customFormat="false" ht="12.8" hidden="false" customHeight="false" outlineLevel="0" collapsed="false">
      <c r="A423" s="0" t="s">
        <v>25</v>
      </c>
      <c r="B423" s="0" t="n">
        <v>50</v>
      </c>
      <c r="C423" s="0" t="n">
        <v>10</v>
      </c>
      <c r="H423" s="0" t="s">
        <v>507</v>
      </c>
      <c r="I423" s="0" t="n">
        <v>0.307692307692308</v>
      </c>
      <c r="J423" s="0" t="n">
        <v>0.339622641509434</v>
      </c>
      <c r="K423" s="0" t="n">
        <f aca="false">AVERAGE(I423,J423)</f>
        <v>0.323657474600871</v>
      </c>
      <c r="AH423" s="2"/>
    </row>
    <row r="424" customFormat="false" ht="12.8" hidden="false" customHeight="false" outlineLevel="0" collapsed="false">
      <c r="A424" s="0" t="s">
        <v>27</v>
      </c>
      <c r="B424" s="0" t="n">
        <v>10</v>
      </c>
      <c r="C424" s="0" t="n">
        <v>0</v>
      </c>
      <c r="H424" s="0" t="s">
        <v>508</v>
      </c>
      <c r="I424" s="0" t="n">
        <v>0.0769230769230769</v>
      </c>
      <c r="J424" s="0" t="n">
        <v>0.188679245283019</v>
      </c>
      <c r="K424" s="0" t="n">
        <f aca="false">AVERAGE(I424,J424)</f>
        <v>0.132801161103048</v>
      </c>
      <c r="AH424" s="2"/>
    </row>
    <row r="425" customFormat="false" ht="12.8" hidden="false" customHeight="false" outlineLevel="0" collapsed="false">
      <c r="A425" s="0" t="s">
        <v>29</v>
      </c>
      <c r="B425" s="0" t="n">
        <v>2</v>
      </c>
      <c r="C425" s="0" t="n">
        <v>0</v>
      </c>
      <c r="H425" s="0" t="s">
        <v>509</v>
      </c>
      <c r="I425" s="0" t="n">
        <v>0</v>
      </c>
      <c r="J425" s="0" t="n">
        <v>0</v>
      </c>
      <c r="K425" s="0" t="n">
        <f aca="false">AVERAGE(I425,J425)</f>
        <v>0</v>
      </c>
      <c r="AH425" s="2"/>
    </row>
    <row r="426" customFormat="false" ht="12.8" hidden="false" customHeight="false" outlineLevel="0" collapsed="false">
      <c r="A426" s="0" t="s">
        <v>31</v>
      </c>
      <c r="B426" s="0" t="n">
        <v>0</v>
      </c>
      <c r="C426" s="0" t="n">
        <v>0</v>
      </c>
      <c r="H426" s="0" t="s">
        <v>510</v>
      </c>
      <c r="I426" s="0" t="n">
        <v>0</v>
      </c>
      <c r="J426" s="0" t="n">
        <v>0</v>
      </c>
      <c r="K426" s="0" t="n">
        <f aca="false">AVERAGE(I426,J426)</f>
        <v>0</v>
      </c>
      <c r="AH426" s="2"/>
    </row>
    <row r="427" customFormat="false" ht="12.8" hidden="false" customHeight="false" outlineLevel="0" collapsed="false">
      <c r="A427" s="0" t="s">
        <v>511</v>
      </c>
      <c r="B427" s="0" t="n">
        <v>90</v>
      </c>
      <c r="C427" s="0" t="n">
        <v>32</v>
      </c>
      <c r="H427" s="0" t="s">
        <v>512</v>
      </c>
      <c r="I427" s="0" t="n">
        <v>0</v>
      </c>
      <c r="J427" s="0" t="n">
        <v>0</v>
      </c>
      <c r="K427" s="0" t="n">
        <f aca="false">AVERAGE(I427,J427)</f>
        <v>0</v>
      </c>
      <c r="AH427" s="2"/>
    </row>
    <row r="428" customFormat="false" ht="12.8" hidden="false" customHeight="false" outlineLevel="0" collapsed="false">
      <c r="A428" s="0" t="s">
        <v>513</v>
      </c>
      <c r="B428" s="0" t="n">
        <v>1.49</v>
      </c>
      <c r="C428" s="0" t="n">
        <v>1.16</v>
      </c>
      <c r="H428" s="0" t="s">
        <v>514</v>
      </c>
      <c r="I428" s="0" t="n">
        <v>0.5</v>
      </c>
      <c r="J428" s="0" t="n">
        <v>0.28125</v>
      </c>
      <c r="K428" s="0" t="n">
        <f aca="false">AVERAGE(I428,J428)</f>
        <v>0.390625</v>
      </c>
      <c r="AH428" s="2"/>
    </row>
    <row r="429" customFormat="false" ht="12.8" hidden="false" customHeight="false" outlineLevel="0" collapsed="false">
      <c r="A429" s="0" t="s">
        <v>20</v>
      </c>
      <c r="B429" s="0" t="n">
        <v>17</v>
      </c>
      <c r="C429" s="0" t="n">
        <v>9</v>
      </c>
      <c r="H429" s="0" t="s">
        <v>515</v>
      </c>
      <c r="I429" s="0" t="n">
        <v>0.2</v>
      </c>
      <c r="J429" s="0" t="n">
        <v>0.28125</v>
      </c>
      <c r="K429" s="0" t="n">
        <f aca="false">AVERAGE(I429,J429)</f>
        <v>0.240625</v>
      </c>
      <c r="AH429" s="2"/>
    </row>
    <row r="430" customFormat="false" ht="12.8" hidden="false" customHeight="false" outlineLevel="0" collapsed="false">
      <c r="A430" s="0" t="s">
        <v>23</v>
      </c>
      <c r="B430" s="0" t="n">
        <v>31</v>
      </c>
      <c r="C430" s="0" t="n">
        <v>9</v>
      </c>
      <c r="H430" s="0" t="s">
        <v>516</v>
      </c>
      <c r="I430" s="0" t="n">
        <v>0.2</v>
      </c>
      <c r="J430" s="0" t="n">
        <v>0.28125</v>
      </c>
      <c r="K430" s="0" t="n">
        <f aca="false">AVERAGE(I430,J430)</f>
        <v>0.240625</v>
      </c>
      <c r="AH430" s="2"/>
    </row>
    <row r="431" customFormat="false" ht="12.8" hidden="false" customHeight="false" outlineLevel="0" collapsed="false">
      <c r="A431" s="0" t="s">
        <v>25</v>
      </c>
      <c r="B431" s="0" t="n">
        <v>29</v>
      </c>
      <c r="C431" s="0" t="n">
        <v>9</v>
      </c>
      <c r="H431" s="0" t="s">
        <v>517</v>
      </c>
      <c r="I431" s="0" t="n">
        <v>0.1</v>
      </c>
      <c r="J431" s="0" t="n">
        <v>0.125</v>
      </c>
      <c r="K431" s="0" t="n">
        <f aca="false">AVERAGE(I431,J431)</f>
        <v>0.1125</v>
      </c>
      <c r="AH431" s="2"/>
    </row>
    <row r="432" customFormat="false" ht="12.8" hidden="false" customHeight="false" outlineLevel="0" collapsed="false">
      <c r="A432" s="0" t="s">
        <v>27</v>
      </c>
      <c r="B432" s="0" t="n">
        <v>10</v>
      </c>
      <c r="C432" s="0" t="n">
        <v>4</v>
      </c>
      <c r="H432" s="0" t="s">
        <v>518</v>
      </c>
      <c r="I432" s="0" t="n">
        <v>0</v>
      </c>
      <c r="J432" s="0" t="n">
        <v>0.03125</v>
      </c>
      <c r="K432" s="0" t="n">
        <f aca="false">AVERAGE(I432,J432)</f>
        <v>0.015625</v>
      </c>
      <c r="AH432" s="2"/>
    </row>
    <row r="433" customFormat="false" ht="12.8" hidden="false" customHeight="false" outlineLevel="0" collapsed="false">
      <c r="A433" s="0" t="s">
        <v>29</v>
      </c>
      <c r="B433" s="0" t="n">
        <v>3</v>
      </c>
      <c r="C433" s="0" t="n">
        <v>1</v>
      </c>
      <c r="H433" s="0" t="s">
        <v>519</v>
      </c>
      <c r="I433" s="0" t="n">
        <v>0</v>
      </c>
      <c r="J433" s="0" t="n">
        <v>0</v>
      </c>
      <c r="K433" s="0" t="n">
        <f aca="false">AVERAGE(I433,J433)</f>
        <v>0</v>
      </c>
      <c r="AH433" s="2"/>
    </row>
    <row r="434" customFormat="false" ht="12.8" hidden="false" customHeight="false" outlineLevel="0" collapsed="false">
      <c r="A434" s="0" t="s">
        <v>31</v>
      </c>
      <c r="B434" s="0" t="n">
        <v>0</v>
      </c>
      <c r="C434" s="0" t="n">
        <v>0</v>
      </c>
      <c r="H434" s="0" t="s">
        <v>520</v>
      </c>
      <c r="I434" s="0" t="n">
        <v>1</v>
      </c>
      <c r="J434" s="0" t="n">
        <v>0</v>
      </c>
      <c r="K434" s="0" t="n">
        <f aca="false">AVERAGE(I434,J434)</f>
        <v>0.5</v>
      </c>
      <c r="AH434" s="2"/>
    </row>
    <row r="435" customFormat="false" ht="12.8" hidden="false" customHeight="false" outlineLevel="0" collapsed="false">
      <c r="A435" s="0" t="s">
        <v>521</v>
      </c>
      <c r="B435" s="0" t="n">
        <v>13</v>
      </c>
      <c r="C435" s="0" t="n">
        <v>1</v>
      </c>
      <c r="H435" s="0" t="s">
        <v>522</v>
      </c>
      <c r="I435" s="0" t="n">
        <v>0</v>
      </c>
      <c r="J435" s="0" t="n">
        <v>0</v>
      </c>
      <c r="K435" s="0" t="n">
        <f aca="false">AVERAGE(I435,J435)</f>
        <v>0</v>
      </c>
      <c r="AH435" s="2"/>
    </row>
    <row r="436" customFormat="false" ht="12.8" hidden="false" customHeight="false" outlineLevel="0" collapsed="false">
      <c r="A436" s="0" t="s">
        <v>523</v>
      </c>
      <c r="B436" s="0" t="n">
        <v>0.21</v>
      </c>
      <c r="C436" s="0" t="n">
        <v>0.04</v>
      </c>
      <c r="H436" s="0" t="s">
        <v>524</v>
      </c>
      <c r="I436" s="0" t="n">
        <v>0</v>
      </c>
      <c r="J436" s="0" t="n">
        <v>1</v>
      </c>
      <c r="K436" s="0" t="n">
        <f aca="false">AVERAGE(I436,J436)</f>
        <v>0.5</v>
      </c>
      <c r="AH436" s="2"/>
    </row>
    <row r="437" customFormat="false" ht="12.8" hidden="false" customHeight="false" outlineLevel="0" collapsed="false">
      <c r="A437" s="0" t="s">
        <v>20</v>
      </c>
      <c r="B437" s="0" t="n">
        <v>8</v>
      </c>
      <c r="C437" s="0" t="n">
        <v>0</v>
      </c>
      <c r="H437" s="0" t="s">
        <v>525</v>
      </c>
      <c r="I437" s="0" t="n">
        <v>0</v>
      </c>
      <c r="J437" s="0" t="n">
        <v>0</v>
      </c>
      <c r="K437" s="0" t="n">
        <f aca="false">AVERAGE(I437,J437)</f>
        <v>0</v>
      </c>
      <c r="AH437" s="2"/>
    </row>
    <row r="438" customFormat="false" ht="12.8" hidden="false" customHeight="false" outlineLevel="0" collapsed="false">
      <c r="A438" s="0" t="s">
        <v>23</v>
      </c>
      <c r="B438" s="0" t="n">
        <v>4</v>
      </c>
      <c r="C438" s="0" t="n">
        <v>0</v>
      </c>
      <c r="H438" s="0" t="s">
        <v>526</v>
      </c>
      <c r="I438" s="0" t="n">
        <v>0</v>
      </c>
      <c r="J438" s="0" t="n">
        <v>0</v>
      </c>
      <c r="K438" s="0" t="n">
        <f aca="false">AVERAGE(I438,J438)</f>
        <v>0</v>
      </c>
      <c r="AH438" s="2"/>
    </row>
    <row r="439" customFormat="false" ht="12.8" hidden="false" customHeight="false" outlineLevel="0" collapsed="false">
      <c r="A439" s="0" t="s">
        <v>25</v>
      </c>
      <c r="B439" s="0" t="n">
        <v>1</v>
      </c>
      <c r="C439" s="0" t="n">
        <v>1</v>
      </c>
      <c r="H439" s="0" t="s">
        <v>527</v>
      </c>
      <c r="I439" s="0" t="n">
        <v>0</v>
      </c>
      <c r="J439" s="0" t="n">
        <v>0</v>
      </c>
      <c r="K439" s="0" t="n">
        <f aca="false">AVERAGE(I439,J439)</f>
        <v>0</v>
      </c>
      <c r="AH439" s="2"/>
    </row>
    <row r="440" customFormat="false" ht="12.8" hidden="false" customHeight="false" outlineLevel="0" collapsed="false">
      <c r="A440" s="0" t="s">
        <v>27</v>
      </c>
      <c r="B440" s="0" t="n">
        <v>0</v>
      </c>
      <c r="C440" s="0" t="n">
        <v>0</v>
      </c>
      <c r="H440" s="0" t="s">
        <v>528</v>
      </c>
      <c r="I440" s="0" t="n">
        <v>0.10126582278481</v>
      </c>
      <c r="J440" s="0" t="n">
        <v>0</v>
      </c>
      <c r="K440" s="0" t="n">
        <f aca="false">AVERAGE(I440,J440)</f>
        <v>0.0506329113924051</v>
      </c>
      <c r="AH440" s="2"/>
    </row>
    <row r="441" customFormat="false" ht="12.8" hidden="false" customHeight="false" outlineLevel="0" collapsed="false">
      <c r="A441" s="0" t="s">
        <v>29</v>
      </c>
      <c r="B441" s="0" t="n">
        <v>0</v>
      </c>
      <c r="C441" s="0" t="n">
        <v>0</v>
      </c>
      <c r="H441" s="0" t="s">
        <v>529</v>
      </c>
      <c r="I441" s="0" t="n">
        <v>0.455696202531646</v>
      </c>
      <c r="J441" s="0" t="n">
        <v>0</v>
      </c>
      <c r="K441" s="0" t="n">
        <f aca="false">AVERAGE(I441,J441)</f>
        <v>0.227848101265823</v>
      </c>
      <c r="AH441" s="2"/>
    </row>
    <row r="442" customFormat="false" ht="12.8" hidden="false" customHeight="false" outlineLevel="0" collapsed="false">
      <c r="A442" s="0" t="s">
        <v>31</v>
      </c>
      <c r="B442" s="0" t="n">
        <v>0</v>
      </c>
      <c r="C442" s="0" t="n">
        <v>0</v>
      </c>
      <c r="H442" s="0" t="s">
        <v>530</v>
      </c>
      <c r="I442" s="0" t="n">
        <v>0.392405063291139</v>
      </c>
      <c r="J442" s="0" t="n">
        <v>1</v>
      </c>
      <c r="K442" s="0" t="n">
        <f aca="false">AVERAGE(I442,J442)</f>
        <v>0.69620253164557</v>
      </c>
      <c r="AH442" s="2"/>
    </row>
    <row r="443" customFormat="false" ht="12.8" hidden="false" customHeight="false" outlineLevel="0" collapsed="false">
      <c r="A443" s="0" t="s">
        <v>531</v>
      </c>
      <c r="B443" s="0" t="n">
        <v>10</v>
      </c>
      <c r="C443" s="0" t="n">
        <v>1</v>
      </c>
      <c r="H443" s="0" t="s">
        <v>532</v>
      </c>
      <c r="I443" s="0" t="n">
        <v>0.0506329113924051</v>
      </c>
      <c r="J443" s="0" t="n">
        <v>0</v>
      </c>
      <c r="K443" s="0" t="n">
        <f aca="false">AVERAGE(I443,J443)</f>
        <v>0.0253164556962025</v>
      </c>
      <c r="AH443" s="2"/>
    </row>
    <row r="444" customFormat="false" ht="12.8" hidden="false" customHeight="false" outlineLevel="0" collapsed="false">
      <c r="A444" s="0" t="s">
        <v>533</v>
      </c>
      <c r="B444" s="0" t="n">
        <v>0.17</v>
      </c>
      <c r="C444" s="0" t="n">
        <v>0.04</v>
      </c>
      <c r="H444" s="0" t="s">
        <v>534</v>
      </c>
      <c r="I444" s="0" t="n">
        <v>0</v>
      </c>
      <c r="J444" s="0" t="n">
        <v>0</v>
      </c>
      <c r="K444" s="0" t="n">
        <f aca="false">AVERAGE(I444,J444)</f>
        <v>0</v>
      </c>
      <c r="AH444" s="2"/>
    </row>
    <row r="445" customFormat="false" ht="12.8" hidden="false" customHeight="false" outlineLevel="0" collapsed="false">
      <c r="A445" s="0" t="s">
        <v>20</v>
      </c>
      <c r="B445" s="0" t="n">
        <v>5</v>
      </c>
      <c r="C445" s="0" t="n">
        <v>0</v>
      </c>
      <c r="H445" s="0" t="s">
        <v>535</v>
      </c>
      <c r="I445" s="0" t="n">
        <v>0</v>
      </c>
      <c r="J445" s="0" t="n">
        <v>0</v>
      </c>
      <c r="K445" s="0" t="n">
        <f aca="false">AVERAGE(I445,J445)</f>
        <v>0</v>
      </c>
      <c r="AH445" s="2"/>
    </row>
    <row r="446" customFormat="false" ht="12.8" hidden="false" customHeight="false" outlineLevel="0" collapsed="false">
      <c r="A446" s="0" t="s">
        <v>23</v>
      </c>
      <c r="B446" s="0" t="n">
        <v>2</v>
      </c>
      <c r="C446" s="0" t="n">
        <v>0</v>
      </c>
      <c r="H446" s="0" t="s">
        <v>536</v>
      </c>
      <c r="I446" s="0" t="n">
        <v>0.166666666666667</v>
      </c>
      <c r="J446" s="0" t="n">
        <v>0</v>
      </c>
      <c r="K446" s="0" t="n">
        <f aca="false">AVERAGE(I446,J446)</f>
        <v>0.0833333333333333</v>
      </c>
      <c r="AH446" s="2"/>
    </row>
    <row r="447" customFormat="false" ht="12.8" hidden="false" customHeight="false" outlineLevel="0" collapsed="false">
      <c r="A447" s="0" t="s">
        <v>25</v>
      </c>
      <c r="B447" s="0" t="n">
        <v>2</v>
      </c>
      <c r="C447" s="0" t="n">
        <v>1</v>
      </c>
      <c r="H447" s="0" t="s">
        <v>537</v>
      </c>
      <c r="I447" s="0" t="n">
        <v>0.666666666666667</v>
      </c>
      <c r="J447" s="0" t="n">
        <v>0.6</v>
      </c>
      <c r="K447" s="0" t="n">
        <f aca="false">AVERAGE(I447,J447)</f>
        <v>0.633333333333333</v>
      </c>
      <c r="AH447" s="2"/>
    </row>
    <row r="448" customFormat="false" ht="12.8" hidden="false" customHeight="false" outlineLevel="0" collapsed="false">
      <c r="A448" s="0" t="s">
        <v>27</v>
      </c>
      <c r="B448" s="0" t="n">
        <v>1</v>
      </c>
      <c r="C448" s="0" t="n">
        <v>0</v>
      </c>
      <c r="H448" s="0" t="s">
        <v>538</v>
      </c>
      <c r="I448" s="0" t="n">
        <v>0.166666666666667</v>
      </c>
      <c r="J448" s="0" t="n">
        <v>0.2</v>
      </c>
      <c r="K448" s="0" t="n">
        <f aca="false">AVERAGE(I448,J448)</f>
        <v>0.183333333333333</v>
      </c>
      <c r="AH448" s="2"/>
    </row>
    <row r="449" customFormat="false" ht="12.8" hidden="false" customHeight="false" outlineLevel="0" collapsed="false">
      <c r="A449" s="0" t="s">
        <v>29</v>
      </c>
      <c r="B449" s="0" t="n">
        <v>0</v>
      </c>
      <c r="C449" s="0" t="n">
        <v>0</v>
      </c>
      <c r="H449" s="0" t="s">
        <v>539</v>
      </c>
      <c r="I449" s="0" t="n">
        <v>0</v>
      </c>
      <c r="J449" s="0" t="n">
        <v>0</v>
      </c>
      <c r="K449" s="0" t="n">
        <f aca="false">AVERAGE(I449,J449)</f>
        <v>0</v>
      </c>
      <c r="AH449" s="2"/>
    </row>
    <row r="450" customFormat="false" ht="12.8" hidden="false" customHeight="false" outlineLevel="0" collapsed="false">
      <c r="A450" s="0" t="s">
        <v>31</v>
      </c>
      <c r="B450" s="0" t="n">
        <v>0</v>
      </c>
      <c r="C450" s="0" t="n">
        <v>0</v>
      </c>
      <c r="H450" s="0" t="s">
        <v>540</v>
      </c>
      <c r="I450" s="0" t="n">
        <v>0</v>
      </c>
      <c r="J450" s="0" t="n">
        <v>0.2</v>
      </c>
      <c r="K450" s="0" t="n">
        <f aca="false">AVERAGE(I450,J450)</f>
        <v>0.1</v>
      </c>
      <c r="AH450" s="2"/>
    </row>
    <row r="451" customFormat="false" ht="12.8" hidden="false" customHeight="false" outlineLevel="0" collapsed="false">
      <c r="A451" s="0" t="s">
        <v>541</v>
      </c>
      <c r="B451" s="0" t="n">
        <v>1</v>
      </c>
      <c r="C451" s="0" t="n">
        <v>0</v>
      </c>
      <c r="H451" s="0" t="s">
        <v>542</v>
      </c>
      <c r="I451" s="0" t="n">
        <v>0</v>
      </c>
      <c r="J451" s="0" t="n">
        <v>0</v>
      </c>
      <c r="K451" s="0" t="n">
        <f aca="false">AVERAGE(I451,J451)</f>
        <v>0</v>
      </c>
      <c r="AH451" s="2"/>
    </row>
    <row r="452" customFormat="false" ht="12.8" hidden="false" customHeight="false" outlineLevel="0" collapsed="false">
      <c r="A452" s="0" t="s">
        <v>543</v>
      </c>
      <c r="B452" s="0" t="n">
        <v>0.02</v>
      </c>
      <c r="C452" s="0" t="n">
        <v>0</v>
      </c>
      <c r="H452" s="0" t="s">
        <v>544</v>
      </c>
      <c r="I452" s="0" t="n">
        <v>0.120481927710843</v>
      </c>
      <c r="J452" s="0" t="n">
        <v>0</v>
      </c>
      <c r="K452" s="0" t="n">
        <f aca="false">AVERAGE(I452,J452)</f>
        <v>0.0602409638554217</v>
      </c>
      <c r="AH452" s="2"/>
    </row>
    <row r="453" customFormat="false" ht="12.8" hidden="false" customHeight="false" outlineLevel="0" collapsed="false">
      <c r="A453" s="0" t="s">
        <v>20</v>
      </c>
      <c r="B453" s="0" t="n">
        <v>1</v>
      </c>
      <c r="C453" s="0" t="n">
        <v>0</v>
      </c>
      <c r="H453" s="0" t="s">
        <v>545</v>
      </c>
      <c r="I453" s="0" t="n">
        <v>0.409638554216867</v>
      </c>
      <c r="J453" s="0" t="n">
        <v>1</v>
      </c>
      <c r="K453" s="0" t="n">
        <f aca="false">AVERAGE(I453,J453)</f>
        <v>0.704819277108434</v>
      </c>
      <c r="AH453" s="2"/>
    </row>
    <row r="454" customFormat="false" ht="12.8" hidden="false" customHeight="false" outlineLevel="0" collapsed="false">
      <c r="A454" s="0" t="s">
        <v>23</v>
      </c>
      <c r="B454" s="0" t="n">
        <v>0</v>
      </c>
      <c r="C454" s="0" t="n">
        <v>0</v>
      </c>
      <c r="H454" s="0" t="s">
        <v>546</v>
      </c>
      <c r="I454" s="0" t="n">
        <v>0.301204819277108</v>
      </c>
      <c r="J454" s="0" t="n">
        <v>0</v>
      </c>
      <c r="K454" s="0" t="n">
        <f aca="false">AVERAGE(I454,J454)</f>
        <v>0.150602409638554</v>
      </c>
      <c r="AH454" s="2"/>
    </row>
    <row r="455" customFormat="false" ht="12.8" hidden="false" customHeight="false" outlineLevel="0" collapsed="false">
      <c r="A455" s="0" t="s">
        <v>25</v>
      </c>
      <c r="B455" s="0" t="n">
        <v>0</v>
      </c>
      <c r="C455" s="0" t="n">
        <v>0</v>
      </c>
      <c r="H455" s="0" t="s">
        <v>547</v>
      </c>
      <c r="I455" s="0" t="n">
        <v>0.156626506024096</v>
      </c>
      <c r="J455" s="0" t="n">
        <v>0</v>
      </c>
      <c r="K455" s="0" t="n">
        <f aca="false">AVERAGE(I455,J455)</f>
        <v>0.0783132530120482</v>
      </c>
      <c r="AH455" s="2"/>
    </row>
    <row r="456" customFormat="false" ht="12.8" hidden="false" customHeight="false" outlineLevel="0" collapsed="false">
      <c r="A456" s="0" t="s">
        <v>27</v>
      </c>
      <c r="B456" s="0" t="n">
        <v>0</v>
      </c>
      <c r="C456" s="0" t="n">
        <v>0</v>
      </c>
      <c r="H456" s="0" t="s">
        <v>548</v>
      </c>
      <c r="I456" s="0" t="n">
        <v>0.0120481927710843</v>
      </c>
      <c r="J456" s="0" t="n">
        <v>0</v>
      </c>
      <c r="K456" s="0" t="n">
        <f aca="false">AVERAGE(I456,J456)</f>
        <v>0.00602409638554217</v>
      </c>
      <c r="AH456" s="2"/>
    </row>
    <row r="457" customFormat="false" ht="12.8" hidden="false" customHeight="false" outlineLevel="0" collapsed="false">
      <c r="A457" s="0" t="s">
        <v>29</v>
      </c>
      <c r="B457" s="0" t="n">
        <v>0</v>
      </c>
      <c r="C457" s="0" t="n">
        <v>0</v>
      </c>
      <c r="H457" s="0" t="s">
        <v>549</v>
      </c>
      <c r="I457" s="0" t="n">
        <v>0</v>
      </c>
      <c r="J457" s="0" t="n">
        <v>0</v>
      </c>
      <c r="K457" s="0" t="n">
        <f aca="false">AVERAGE(I457,J457)</f>
        <v>0</v>
      </c>
      <c r="AH457" s="2"/>
    </row>
    <row r="458" customFormat="false" ht="12.8" hidden="false" customHeight="false" outlineLevel="0" collapsed="false">
      <c r="A458" s="0" t="s">
        <v>31</v>
      </c>
      <c r="B458" s="0" t="n">
        <v>0</v>
      </c>
      <c r="C458" s="0" t="n">
        <v>0</v>
      </c>
      <c r="H458" s="0" t="s">
        <v>550</v>
      </c>
      <c r="I458" s="0" t="n">
        <v>0.333333333333333</v>
      </c>
      <c r="J458" s="0" t="n">
        <v>0.0714285714285714</v>
      </c>
      <c r="K458" s="0" t="n">
        <f aca="false">AVERAGE(I458,J458)</f>
        <v>0.202380952380952</v>
      </c>
      <c r="AH458" s="2"/>
    </row>
    <row r="459" customFormat="false" ht="12.8" hidden="false" customHeight="false" outlineLevel="0" collapsed="false">
      <c r="A459" s="0" t="s">
        <v>551</v>
      </c>
      <c r="B459" s="0" t="n">
        <v>79</v>
      </c>
      <c r="C459" s="0" t="n">
        <v>5</v>
      </c>
      <c r="H459" s="0" t="s">
        <v>552</v>
      </c>
      <c r="I459" s="0" t="n">
        <v>0.333333333333333</v>
      </c>
      <c r="J459" s="0" t="n">
        <v>0.714285714285714</v>
      </c>
      <c r="K459" s="0" t="n">
        <f aca="false">AVERAGE(I459,J459)</f>
        <v>0.523809523809524</v>
      </c>
      <c r="AH459" s="2"/>
    </row>
    <row r="460" customFormat="false" ht="12.8" hidden="false" customHeight="false" outlineLevel="0" collapsed="false">
      <c r="A460" s="0" t="s">
        <v>553</v>
      </c>
      <c r="B460" s="0" t="n">
        <v>1.31</v>
      </c>
      <c r="C460" s="0" t="n">
        <v>0.18</v>
      </c>
      <c r="H460" s="0" t="s">
        <v>554</v>
      </c>
      <c r="I460" s="0" t="n">
        <v>0.25</v>
      </c>
      <c r="J460" s="0" t="n">
        <v>0.214285714285714</v>
      </c>
      <c r="K460" s="0" t="n">
        <f aca="false">AVERAGE(I460,J460)</f>
        <v>0.232142857142857</v>
      </c>
      <c r="AH460" s="2"/>
    </row>
    <row r="461" customFormat="false" ht="12.8" hidden="false" customHeight="false" outlineLevel="0" collapsed="false">
      <c r="A461" s="0" t="s">
        <v>20</v>
      </c>
      <c r="B461" s="0" t="n">
        <v>8</v>
      </c>
      <c r="C461" s="0" t="n">
        <v>0</v>
      </c>
      <c r="H461" s="0" t="s">
        <v>555</v>
      </c>
      <c r="I461" s="0" t="n">
        <v>0.0833333333333333</v>
      </c>
      <c r="J461" s="0" t="n">
        <v>0</v>
      </c>
      <c r="K461" s="0" t="n">
        <f aca="false">AVERAGE(I461,J461)</f>
        <v>0.0416666666666667</v>
      </c>
      <c r="AH461" s="2"/>
    </row>
    <row r="462" customFormat="false" ht="12.8" hidden="false" customHeight="false" outlineLevel="0" collapsed="false">
      <c r="A462" s="0" t="s">
        <v>23</v>
      </c>
      <c r="B462" s="0" t="n">
        <v>36</v>
      </c>
      <c r="C462" s="0" t="n">
        <v>3</v>
      </c>
      <c r="H462" s="0" t="s">
        <v>556</v>
      </c>
      <c r="I462" s="0" t="n">
        <v>0</v>
      </c>
      <c r="J462" s="0" t="n">
        <v>0</v>
      </c>
      <c r="K462" s="0" t="n">
        <f aca="false">AVERAGE(I462,J462)</f>
        <v>0</v>
      </c>
      <c r="AH462" s="2"/>
    </row>
    <row r="463" customFormat="false" ht="12.8" hidden="false" customHeight="false" outlineLevel="0" collapsed="false">
      <c r="A463" s="0" t="s">
        <v>25</v>
      </c>
      <c r="B463" s="0" t="n">
        <v>31</v>
      </c>
      <c r="C463" s="0" t="n">
        <v>1</v>
      </c>
      <c r="H463" s="0" t="s">
        <v>557</v>
      </c>
      <c r="I463" s="0" t="n">
        <v>0</v>
      </c>
      <c r="J463" s="0" t="n">
        <v>0</v>
      </c>
      <c r="K463" s="0" t="n">
        <f aca="false">AVERAGE(I463,J463)</f>
        <v>0</v>
      </c>
      <c r="AH463" s="2"/>
    </row>
    <row r="464" customFormat="false" ht="12.8" hidden="false" customHeight="false" outlineLevel="0" collapsed="false">
      <c r="A464" s="0" t="s">
        <v>27</v>
      </c>
      <c r="B464" s="0" t="n">
        <v>4</v>
      </c>
      <c r="C464" s="0" t="n">
        <v>0</v>
      </c>
      <c r="H464" s="0" t="s">
        <v>558</v>
      </c>
      <c r="I464" s="0" t="n">
        <v>0.0708661417322835</v>
      </c>
      <c r="J464" s="0" t="n">
        <v>0</v>
      </c>
      <c r="K464" s="0" t="n">
        <f aca="false">AVERAGE(I464,J464)</f>
        <v>0.0354330708661417</v>
      </c>
      <c r="AH464" s="2"/>
    </row>
    <row r="465" customFormat="false" ht="12.8" hidden="false" customHeight="false" outlineLevel="0" collapsed="false">
      <c r="A465" s="0" t="s">
        <v>29</v>
      </c>
      <c r="B465" s="0" t="n">
        <v>0</v>
      </c>
      <c r="C465" s="0" t="n">
        <v>1</v>
      </c>
      <c r="H465" s="0" t="s">
        <v>559</v>
      </c>
      <c r="I465" s="0" t="n">
        <v>0.488188976377953</v>
      </c>
      <c r="J465" s="0" t="n">
        <v>1</v>
      </c>
      <c r="K465" s="0" t="n">
        <f aca="false">AVERAGE(I465,J465)</f>
        <v>0.744094488188976</v>
      </c>
      <c r="AH465" s="2"/>
    </row>
    <row r="466" customFormat="false" ht="12.8" hidden="false" customHeight="false" outlineLevel="0" collapsed="false">
      <c r="A466" s="0" t="s">
        <v>31</v>
      </c>
      <c r="B466" s="0" t="n">
        <v>0</v>
      </c>
      <c r="C466" s="0" t="n">
        <v>0</v>
      </c>
      <c r="H466" s="0" t="s">
        <v>560</v>
      </c>
      <c r="I466" s="0" t="n">
        <v>0.322834645669291</v>
      </c>
      <c r="J466" s="0" t="n">
        <v>0</v>
      </c>
      <c r="K466" s="0" t="n">
        <f aca="false">AVERAGE(I466,J466)</f>
        <v>0.161417322834646</v>
      </c>
      <c r="AH466" s="2"/>
    </row>
    <row r="467" customFormat="false" ht="12.8" hidden="false" customHeight="false" outlineLevel="0" collapsed="false">
      <c r="A467" s="0" t="s">
        <v>561</v>
      </c>
      <c r="B467" s="0" t="n">
        <v>6</v>
      </c>
      <c r="C467" s="0" t="n">
        <v>1</v>
      </c>
      <c r="H467" s="0" t="s">
        <v>562</v>
      </c>
      <c r="I467" s="0" t="n">
        <v>0.102362204724409</v>
      </c>
      <c r="J467" s="0" t="n">
        <v>0</v>
      </c>
      <c r="K467" s="0" t="n">
        <f aca="false">AVERAGE(I467,J467)</f>
        <v>0.0511811023622047</v>
      </c>
      <c r="AH467" s="2"/>
    </row>
    <row r="468" customFormat="false" ht="12.8" hidden="false" customHeight="false" outlineLevel="0" collapsed="false">
      <c r="A468" s="0" t="s">
        <v>563</v>
      </c>
      <c r="B468" s="0" t="n">
        <v>0.1</v>
      </c>
      <c r="C468" s="0" t="n">
        <v>0.04</v>
      </c>
      <c r="H468" s="0" t="s">
        <v>564</v>
      </c>
      <c r="I468" s="0" t="n">
        <v>0.015748031496063</v>
      </c>
      <c r="J468" s="0" t="n">
        <v>0</v>
      </c>
      <c r="K468" s="0" t="n">
        <f aca="false">AVERAGE(I468,J468)</f>
        <v>0.0078740157480315</v>
      </c>
      <c r="AH468" s="2"/>
    </row>
    <row r="469" customFormat="false" ht="12.8" hidden="false" customHeight="false" outlineLevel="0" collapsed="false">
      <c r="A469" s="0" t="s">
        <v>20</v>
      </c>
      <c r="B469" s="0" t="n">
        <v>1</v>
      </c>
      <c r="C469" s="0" t="n">
        <v>0</v>
      </c>
      <c r="H469" s="0" t="s">
        <v>565</v>
      </c>
      <c r="I469" s="0" t="n">
        <v>0</v>
      </c>
      <c r="J469" s="0" t="n">
        <v>0</v>
      </c>
      <c r="K469" s="0" t="n">
        <f aca="false">AVERAGE(I469,J469)</f>
        <v>0</v>
      </c>
      <c r="AH469" s="2"/>
    </row>
    <row r="470" customFormat="false" ht="12.8" hidden="false" customHeight="false" outlineLevel="0" collapsed="false">
      <c r="A470" s="0" t="s">
        <v>23</v>
      </c>
      <c r="B470" s="0" t="n">
        <v>4</v>
      </c>
      <c r="C470" s="0" t="n">
        <v>1</v>
      </c>
      <c r="H470" s="0" t="s">
        <v>566</v>
      </c>
      <c r="I470" s="0" t="n">
        <v>0.181818181818182</v>
      </c>
      <c r="J470" s="0" t="n">
        <v>0.04</v>
      </c>
      <c r="K470" s="0" t="n">
        <f aca="false">AVERAGE(I470,J470)</f>
        <v>0.110909090909091</v>
      </c>
      <c r="AH470" s="2"/>
    </row>
    <row r="471" customFormat="false" ht="12.8" hidden="false" customHeight="false" outlineLevel="0" collapsed="false">
      <c r="A471" s="0" t="s">
        <v>25</v>
      </c>
      <c r="B471" s="0" t="n">
        <v>1</v>
      </c>
      <c r="C471" s="0" t="n">
        <v>0</v>
      </c>
      <c r="H471" s="0" t="s">
        <v>567</v>
      </c>
      <c r="I471" s="0" t="n">
        <v>0.545454545454545</v>
      </c>
      <c r="J471" s="0" t="n">
        <v>0.6</v>
      </c>
      <c r="K471" s="0" t="n">
        <f aca="false">AVERAGE(I471,J471)</f>
        <v>0.572727272727273</v>
      </c>
      <c r="AH471" s="2"/>
    </row>
    <row r="472" customFormat="false" ht="12.8" hidden="false" customHeight="false" outlineLevel="0" collapsed="false">
      <c r="A472" s="0" t="s">
        <v>27</v>
      </c>
      <c r="B472" s="0" t="n">
        <v>0</v>
      </c>
      <c r="C472" s="0" t="n">
        <v>0</v>
      </c>
      <c r="H472" s="0" t="s">
        <v>568</v>
      </c>
      <c r="I472" s="0" t="n">
        <v>0.0909090909090909</v>
      </c>
      <c r="J472" s="0" t="n">
        <v>0.2</v>
      </c>
      <c r="K472" s="0" t="n">
        <f aca="false">AVERAGE(I472,J472)</f>
        <v>0.145454545454545</v>
      </c>
      <c r="AH472" s="2"/>
    </row>
    <row r="473" customFormat="false" ht="12.8" hidden="false" customHeight="false" outlineLevel="0" collapsed="false">
      <c r="A473" s="0" t="s">
        <v>29</v>
      </c>
      <c r="B473" s="0" t="n">
        <v>0</v>
      </c>
      <c r="C473" s="0" t="n">
        <v>0</v>
      </c>
      <c r="H473" s="0" t="s">
        <v>569</v>
      </c>
      <c r="I473" s="0" t="n">
        <v>0.181818181818182</v>
      </c>
      <c r="J473" s="0" t="n">
        <v>0.16</v>
      </c>
      <c r="K473" s="0" t="n">
        <f aca="false">AVERAGE(I473,J473)</f>
        <v>0.170909090909091</v>
      </c>
      <c r="AH473" s="2"/>
    </row>
    <row r="474" customFormat="false" ht="12.8" hidden="false" customHeight="false" outlineLevel="0" collapsed="false">
      <c r="A474" s="0" t="s">
        <v>31</v>
      </c>
      <c r="B474" s="0" t="n">
        <v>0</v>
      </c>
      <c r="C474" s="0" t="n">
        <v>0</v>
      </c>
      <c r="H474" s="0" t="s">
        <v>570</v>
      </c>
      <c r="I474" s="0" t="n">
        <v>0</v>
      </c>
      <c r="J474" s="0" t="n">
        <v>0</v>
      </c>
      <c r="K474" s="0" t="n">
        <f aca="false">AVERAGE(I474,J474)</f>
        <v>0</v>
      </c>
      <c r="AH474" s="2"/>
    </row>
    <row r="475" customFormat="false" ht="12.8" hidden="false" customHeight="false" outlineLevel="0" collapsed="false">
      <c r="A475" s="0" t="s">
        <v>571</v>
      </c>
      <c r="B475" s="0" t="n">
        <v>83</v>
      </c>
      <c r="C475" s="0" t="n">
        <v>14</v>
      </c>
      <c r="H475" s="0" t="s">
        <v>572</v>
      </c>
      <c r="I475" s="0" t="n">
        <v>0</v>
      </c>
      <c r="J475" s="0" t="n">
        <v>0</v>
      </c>
      <c r="K475" s="0" t="n">
        <f aca="false">AVERAGE(I475,J475)</f>
        <v>0</v>
      </c>
      <c r="AH475" s="2"/>
    </row>
    <row r="476" customFormat="false" ht="12.8" hidden="false" customHeight="false" outlineLevel="0" collapsed="false">
      <c r="A476" s="0" t="s">
        <v>573</v>
      </c>
      <c r="B476" s="0" t="n">
        <v>1.37</v>
      </c>
      <c r="C476" s="0" t="n">
        <v>0.51</v>
      </c>
      <c r="H476" s="0" t="s">
        <v>574</v>
      </c>
      <c r="I476" s="0" t="n">
        <v>0.333333333333333</v>
      </c>
      <c r="J476" s="0" t="n">
        <v>0</v>
      </c>
      <c r="K476" s="0" t="n">
        <f aca="false">AVERAGE(I476,J476)</f>
        <v>0.166666666666667</v>
      </c>
      <c r="AH476" s="2"/>
    </row>
    <row r="477" customFormat="false" ht="12.8" hidden="false" customHeight="false" outlineLevel="0" collapsed="false">
      <c r="A477" s="0" t="s">
        <v>20</v>
      </c>
      <c r="B477" s="0" t="n">
        <v>10</v>
      </c>
      <c r="C477" s="0" t="n">
        <v>1</v>
      </c>
      <c r="H477" s="0" t="s">
        <v>575</v>
      </c>
      <c r="I477" s="0" t="n">
        <v>0.333333333333333</v>
      </c>
      <c r="J477" s="0" t="n">
        <v>1</v>
      </c>
      <c r="K477" s="0" t="n">
        <f aca="false">AVERAGE(I477,J477)</f>
        <v>0.666666666666667</v>
      </c>
      <c r="AH477" s="2"/>
    </row>
    <row r="478" customFormat="false" ht="12.8" hidden="false" customHeight="false" outlineLevel="0" collapsed="false">
      <c r="A478" s="0" t="s">
        <v>23</v>
      </c>
      <c r="B478" s="0" t="n">
        <v>34</v>
      </c>
      <c r="C478" s="0" t="n">
        <v>10</v>
      </c>
      <c r="H478" s="0" t="s">
        <v>576</v>
      </c>
      <c r="I478" s="0" t="n">
        <v>0.333333333333333</v>
      </c>
      <c r="J478" s="0" t="n">
        <v>0</v>
      </c>
      <c r="K478" s="0" t="n">
        <f aca="false">AVERAGE(I478,J478)</f>
        <v>0.166666666666667</v>
      </c>
      <c r="AH478" s="2"/>
    </row>
    <row r="479" customFormat="false" ht="12.8" hidden="false" customHeight="false" outlineLevel="0" collapsed="false">
      <c r="A479" s="0" t="s">
        <v>25</v>
      </c>
      <c r="B479" s="0" t="n">
        <v>25</v>
      </c>
      <c r="C479" s="0" t="n">
        <v>3</v>
      </c>
      <c r="H479" s="0" t="s">
        <v>577</v>
      </c>
      <c r="I479" s="0" t="n">
        <v>0</v>
      </c>
      <c r="J479" s="0" t="n">
        <v>0</v>
      </c>
      <c r="K479" s="0" t="n">
        <f aca="false">AVERAGE(I479,J479)</f>
        <v>0</v>
      </c>
      <c r="AH479" s="2"/>
    </row>
    <row r="480" customFormat="false" ht="12.8" hidden="false" customHeight="false" outlineLevel="0" collapsed="false">
      <c r="A480" s="0" t="s">
        <v>27</v>
      </c>
      <c r="B480" s="0" t="n">
        <v>13</v>
      </c>
      <c r="C480" s="0" t="n">
        <v>0</v>
      </c>
      <c r="H480" s="0" t="s">
        <v>578</v>
      </c>
      <c r="I480" s="0" t="n">
        <v>0</v>
      </c>
      <c r="J480" s="0" t="n">
        <v>0</v>
      </c>
      <c r="K480" s="0" t="n">
        <f aca="false">AVERAGE(I480,J480)</f>
        <v>0</v>
      </c>
      <c r="AH480" s="2"/>
    </row>
    <row r="481" customFormat="false" ht="12.8" hidden="false" customHeight="false" outlineLevel="0" collapsed="false">
      <c r="A481" s="0" t="s">
        <v>29</v>
      </c>
      <c r="B481" s="0" t="n">
        <v>1</v>
      </c>
      <c r="C481" s="0" t="n">
        <v>0</v>
      </c>
      <c r="H481" s="0" t="s">
        <v>579</v>
      </c>
      <c r="I481" s="0" t="n">
        <v>0</v>
      </c>
      <c r="J481" s="0" t="n">
        <v>0</v>
      </c>
      <c r="K481" s="0" t="n">
        <f aca="false">AVERAGE(I481,J481)</f>
        <v>0</v>
      </c>
      <c r="AH481" s="2"/>
    </row>
    <row r="482" customFormat="false" ht="12.8" hidden="false" customHeight="false" outlineLevel="0" collapsed="false">
      <c r="A482" s="0" t="s">
        <v>31</v>
      </c>
      <c r="B482" s="0" t="n">
        <v>0</v>
      </c>
      <c r="C482" s="0" t="n">
        <v>0</v>
      </c>
      <c r="H482" s="3" t="s">
        <v>580</v>
      </c>
      <c r="I482" s="0" t="n">
        <v>0.272727272727273</v>
      </c>
      <c r="J482" s="0" t="n">
        <v>0</v>
      </c>
      <c r="K482" s="0" t="n">
        <f aca="false">AVERAGE(I482,J482)</f>
        <v>0.136363636363636</v>
      </c>
      <c r="AH482" s="2"/>
    </row>
    <row r="483" customFormat="false" ht="12.8" hidden="false" customHeight="false" outlineLevel="0" collapsed="false">
      <c r="A483" s="0" t="s">
        <v>581</v>
      </c>
      <c r="B483" s="0" t="n">
        <v>12</v>
      </c>
      <c r="C483" s="0" t="n">
        <v>2</v>
      </c>
      <c r="H483" s="3" t="s">
        <v>582</v>
      </c>
      <c r="I483" s="0" t="n">
        <v>0.454545454545455</v>
      </c>
      <c r="J483" s="0" t="n">
        <v>1</v>
      </c>
      <c r="K483" s="0" t="n">
        <f aca="false">AVERAGE(I483,J483)</f>
        <v>0.727272727272727</v>
      </c>
      <c r="AH483" s="2"/>
    </row>
    <row r="484" customFormat="false" ht="12.8" hidden="false" customHeight="false" outlineLevel="0" collapsed="false">
      <c r="A484" s="0" t="s">
        <v>583</v>
      </c>
      <c r="B484" s="0" t="n">
        <v>0.2</v>
      </c>
      <c r="C484" s="0" t="n">
        <v>0.07</v>
      </c>
      <c r="H484" s="3" t="s">
        <v>584</v>
      </c>
      <c r="I484" s="0" t="n">
        <v>0.0909090909090909</v>
      </c>
      <c r="J484" s="0" t="n">
        <v>0</v>
      </c>
      <c r="K484" s="0" t="n">
        <f aca="false">AVERAGE(I484,J484)</f>
        <v>0.0454545454545455</v>
      </c>
      <c r="AH484" s="2"/>
    </row>
    <row r="485" customFormat="false" ht="12.8" hidden="false" customHeight="false" outlineLevel="0" collapsed="false">
      <c r="A485" s="0" t="s">
        <v>20</v>
      </c>
      <c r="B485" s="0" t="n">
        <v>4</v>
      </c>
      <c r="C485" s="0" t="n">
        <v>0</v>
      </c>
      <c r="H485" s="3" t="s">
        <v>585</v>
      </c>
      <c r="I485" s="0" t="n">
        <v>0.181818181818182</v>
      </c>
      <c r="J485" s="0" t="n">
        <v>0</v>
      </c>
      <c r="K485" s="0" t="n">
        <f aca="false">AVERAGE(I485,J485)</f>
        <v>0.0909090909090909</v>
      </c>
      <c r="AH485" s="2"/>
    </row>
    <row r="486" customFormat="false" ht="12.8" hidden="false" customHeight="false" outlineLevel="0" collapsed="false">
      <c r="A486" s="0" t="s">
        <v>23</v>
      </c>
      <c r="B486" s="0" t="n">
        <v>4</v>
      </c>
      <c r="C486" s="0" t="n">
        <v>2</v>
      </c>
      <c r="H486" s="3" t="s">
        <v>586</v>
      </c>
      <c r="I486" s="0" t="n">
        <v>0</v>
      </c>
      <c r="J486" s="0" t="n">
        <v>0</v>
      </c>
      <c r="K486" s="0" t="n">
        <f aca="false">AVERAGE(I486,J486)</f>
        <v>0</v>
      </c>
      <c r="AH486" s="2"/>
    </row>
    <row r="487" customFormat="false" ht="12.8" hidden="false" customHeight="false" outlineLevel="0" collapsed="false">
      <c r="A487" s="0" t="s">
        <v>25</v>
      </c>
      <c r="B487" s="0" t="n">
        <v>3</v>
      </c>
      <c r="C487" s="0" t="n">
        <v>0</v>
      </c>
      <c r="H487" s="3" t="s">
        <v>587</v>
      </c>
      <c r="I487" s="0" t="n">
        <v>0</v>
      </c>
      <c r="J487" s="0" t="n">
        <v>0</v>
      </c>
      <c r="K487" s="0" t="n">
        <f aca="false">AVERAGE(I487,J487)</f>
        <v>0</v>
      </c>
      <c r="AH487" s="2"/>
    </row>
    <row r="488" customFormat="false" ht="12.8" hidden="false" customHeight="false" outlineLevel="0" collapsed="false">
      <c r="A488" s="0" t="s">
        <v>27</v>
      </c>
      <c r="B488" s="0" t="n">
        <v>1</v>
      </c>
      <c r="C488" s="0" t="n">
        <v>0</v>
      </c>
      <c r="H488" s="0" t="s">
        <v>588</v>
      </c>
      <c r="I488" s="0" t="n">
        <v>0.5</v>
      </c>
      <c r="J488" s="0" t="n">
        <v>0</v>
      </c>
      <c r="K488" s="0" t="n">
        <f aca="false">AVERAGE(I488,J488)</f>
        <v>0.25</v>
      </c>
      <c r="AH488" s="2"/>
    </row>
    <row r="489" customFormat="false" ht="12.8" hidden="false" customHeight="false" outlineLevel="0" collapsed="false">
      <c r="A489" s="0" t="s">
        <v>29</v>
      </c>
      <c r="B489" s="0" t="n">
        <v>0</v>
      </c>
      <c r="C489" s="0" t="n">
        <v>0</v>
      </c>
      <c r="H489" s="0" t="s">
        <v>589</v>
      </c>
      <c r="I489" s="0" t="n">
        <v>0.3</v>
      </c>
      <c r="J489" s="0" t="n">
        <v>1</v>
      </c>
      <c r="K489" s="0" t="n">
        <f aca="false">AVERAGE(I489,J489)</f>
        <v>0.65</v>
      </c>
      <c r="AH489" s="2"/>
    </row>
    <row r="490" customFormat="false" ht="12.8" hidden="false" customHeight="false" outlineLevel="0" collapsed="false">
      <c r="A490" s="0" t="s">
        <v>31</v>
      </c>
      <c r="B490" s="0" t="n">
        <v>0</v>
      </c>
      <c r="C490" s="0" t="n">
        <v>0</v>
      </c>
      <c r="H490" s="0" t="s">
        <v>590</v>
      </c>
      <c r="I490" s="0" t="n">
        <v>0.2</v>
      </c>
      <c r="J490" s="0" t="n">
        <v>0</v>
      </c>
      <c r="K490" s="0" t="n">
        <f aca="false">AVERAGE(I490,J490)</f>
        <v>0.1</v>
      </c>
      <c r="AH490" s="2"/>
    </row>
    <row r="491" customFormat="false" ht="12.8" hidden="false" customHeight="false" outlineLevel="0" collapsed="false">
      <c r="A491" s="0" t="s">
        <v>591</v>
      </c>
      <c r="B491" s="0" t="n">
        <v>127</v>
      </c>
      <c r="C491" s="0" t="n">
        <v>25</v>
      </c>
      <c r="H491" s="0" t="s">
        <v>592</v>
      </c>
      <c r="I491" s="0" t="n">
        <v>0</v>
      </c>
      <c r="J491" s="0" t="n">
        <v>0</v>
      </c>
      <c r="K491" s="0" t="n">
        <f aca="false">AVERAGE(I491,J491)</f>
        <v>0</v>
      </c>
      <c r="AH491" s="2"/>
    </row>
    <row r="492" customFormat="false" ht="12.8" hidden="false" customHeight="false" outlineLevel="0" collapsed="false">
      <c r="A492" s="0" t="s">
        <v>593</v>
      </c>
      <c r="B492" s="0" t="n">
        <v>2.1</v>
      </c>
      <c r="C492" s="0" t="n">
        <v>0.91</v>
      </c>
      <c r="H492" s="0" t="s">
        <v>594</v>
      </c>
      <c r="I492" s="0" t="n">
        <v>0</v>
      </c>
      <c r="J492" s="0" t="n">
        <v>0</v>
      </c>
      <c r="K492" s="0" t="n">
        <f aca="false">AVERAGE(I492,J492)</f>
        <v>0</v>
      </c>
      <c r="AH492" s="2"/>
    </row>
    <row r="493" customFormat="false" ht="12.8" hidden="false" customHeight="false" outlineLevel="0" collapsed="false">
      <c r="A493" s="0" t="s">
        <v>20</v>
      </c>
      <c r="B493" s="0" t="n">
        <v>9</v>
      </c>
      <c r="C493" s="0" t="n">
        <v>1</v>
      </c>
      <c r="H493" s="0" t="s">
        <v>595</v>
      </c>
      <c r="I493" s="0" t="n">
        <v>0</v>
      </c>
      <c r="J493" s="0" t="n">
        <v>0</v>
      </c>
      <c r="K493" s="0" t="n">
        <f aca="false">AVERAGE(I493,J493)</f>
        <v>0</v>
      </c>
      <c r="AH493" s="2"/>
    </row>
    <row r="494" customFormat="false" ht="12.8" hidden="false" customHeight="false" outlineLevel="0" collapsed="false">
      <c r="A494" s="0" t="s">
        <v>23</v>
      </c>
      <c r="B494" s="0" t="n">
        <v>62</v>
      </c>
      <c r="C494" s="0" t="n">
        <v>15</v>
      </c>
      <c r="H494" s="0" t="s">
        <v>596</v>
      </c>
      <c r="I494" s="0" t="n">
        <v>0.2</v>
      </c>
      <c r="J494" s="0" t="n">
        <v>0</v>
      </c>
      <c r="K494" s="0" t="n">
        <f aca="false">AVERAGE(I494,J494)</f>
        <v>0.1</v>
      </c>
      <c r="AH494" s="2"/>
    </row>
    <row r="495" customFormat="false" ht="12.8" hidden="false" customHeight="false" outlineLevel="0" collapsed="false">
      <c r="A495" s="0" t="s">
        <v>25</v>
      </c>
      <c r="B495" s="0" t="n">
        <v>41</v>
      </c>
      <c r="C495" s="0" t="n">
        <v>5</v>
      </c>
      <c r="H495" s="0" t="s">
        <v>597</v>
      </c>
      <c r="I495" s="0" t="n">
        <v>0.6</v>
      </c>
      <c r="J495" s="0" t="n">
        <v>0.5</v>
      </c>
      <c r="K495" s="0" t="n">
        <f aca="false">AVERAGE(I495,J495)</f>
        <v>0.55</v>
      </c>
      <c r="AH495" s="2"/>
    </row>
    <row r="496" customFormat="false" ht="12.8" hidden="false" customHeight="false" outlineLevel="0" collapsed="false">
      <c r="A496" s="0" t="s">
        <v>27</v>
      </c>
      <c r="B496" s="0" t="n">
        <v>13</v>
      </c>
      <c r="C496" s="0" t="n">
        <v>4</v>
      </c>
      <c r="H496" s="0" t="s">
        <v>598</v>
      </c>
      <c r="I496" s="0" t="n">
        <v>0.2</v>
      </c>
      <c r="J496" s="0" t="n">
        <v>0.25</v>
      </c>
      <c r="K496" s="0" t="n">
        <f aca="false">AVERAGE(I496,J496)</f>
        <v>0.225</v>
      </c>
      <c r="AH496" s="2"/>
    </row>
    <row r="497" customFormat="false" ht="12.8" hidden="false" customHeight="false" outlineLevel="0" collapsed="false">
      <c r="A497" s="0" t="s">
        <v>29</v>
      </c>
      <c r="B497" s="0" t="n">
        <v>2</v>
      </c>
      <c r="C497" s="0" t="n">
        <v>0</v>
      </c>
      <c r="H497" s="0" t="s">
        <v>599</v>
      </c>
      <c r="I497" s="0" t="n">
        <v>0</v>
      </c>
      <c r="J497" s="0" t="n">
        <v>0.25</v>
      </c>
      <c r="K497" s="0" t="n">
        <f aca="false">AVERAGE(I497,J497)</f>
        <v>0.125</v>
      </c>
      <c r="AH497" s="2"/>
    </row>
    <row r="498" customFormat="false" ht="12.8" hidden="false" customHeight="false" outlineLevel="0" collapsed="false">
      <c r="A498" s="0" t="s">
        <v>31</v>
      </c>
      <c r="B498" s="0" t="n">
        <v>0</v>
      </c>
      <c r="C498" s="0" t="n">
        <v>0</v>
      </c>
      <c r="H498" s="0" t="s">
        <v>600</v>
      </c>
      <c r="I498" s="0" t="n">
        <v>0</v>
      </c>
      <c r="J498" s="0" t="n">
        <v>0</v>
      </c>
      <c r="K498" s="0" t="n">
        <f aca="false">AVERAGE(I498,J498)</f>
        <v>0</v>
      </c>
      <c r="AH498" s="2"/>
    </row>
    <row r="499" customFormat="false" ht="12.8" hidden="false" customHeight="false" outlineLevel="0" collapsed="false">
      <c r="A499" s="0" t="s">
        <v>601</v>
      </c>
      <c r="B499" s="0" t="n">
        <v>11</v>
      </c>
      <c r="C499" s="0" t="n">
        <v>4</v>
      </c>
      <c r="H499" s="0" t="s">
        <v>602</v>
      </c>
      <c r="I499" s="0" t="n">
        <v>0</v>
      </c>
      <c r="J499" s="0" t="n">
        <v>0</v>
      </c>
      <c r="K499" s="0" t="n">
        <f aca="false">AVERAGE(I499,J499)</f>
        <v>0</v>
      </c>
      <c r="AH499" s="2"/>
    </row>
    <row r="500" customFormat="false" ht="12.8" hidden="false" customHeight="false" outlineLevel="0" collapsed="false">
      <c r="A500" s="0" t="s">
        <v>603</v>
      </c>
      <c r="B500" s="0" t="n">
        <v>0.18</v>
      </c>
      <c r="C500" s="0" t="n">
        <v>0.15</v>
      </c>
      <c r="H500" s="0" t="s">
        <v>604</v>
      </c>
      <c r="I500" s="0" t="n">
        <v>0.166666666666667</v>
      </c>
      <c r="J500" s="0" t="n">
        <v>0.142857142857143</v>
      </c>
      <c r="K500" s="0" t="n">
        <f aca="false">AVERAGE(I500,J500)</f>
        <v>0.154761904761905</v>
      </c>
      <c r="AH500" s="2"/>
    </row>
    <row r="501" customFormat="false" ht="12.8" hidden="false" customHeight="false" outlineLevel="0" collapsed="false">
      <c r="A501" s="0" t="s">
        <v>20</v>
      </c>
      <c r="B501" s="0" t="n">
        <v>2</v>
      </c>
      <c r="C501" s="0" t="n">
        <v>0</v>
      </c>
      <c r="H501" s="0" t="s">
        <v>605</v>
      </c>
      <c r="I501" s="0" t="n">
        <v>0.444444444444444</v>
      </c>
      <c r="J501" s="0" t="n">
        <v>0.714285714285714</v>
      </c>
      <c r="K501" s="0" t="n">
        <f aca="false">AVERAGE(I501,J501)</f>
        <v>0.579365079365079</v>
      </c>
      <c r="AH501" s="2"/>
    </row>
    <row r="502" customFormat="false" ht="12.8" hidden="false" customHeight="false" outlineLevel="0" collapsed="false">
      <c r="A502" s="0" t="s">
        <v>23</v>
      </c>
      <c r="B502" s="0" t="n">
        <v>6</v>
      </c>
      <c r="C502" s="0" t="n">
        <v>4</v>
      </c>
      <c r="H502" s="0" t="s">
        <v>606</v>
      </c>
      <c r="I502" s="0" t="n">
        <v>0.277777777777778</v>
      </c>
      <c r="J502" s="0" t="n">
        <v>0.142857142857143</v>
      </c>
      <c r="K502" s="0" t="n">
        <f aca="false">AVERAGE(I502,J502)</f>
        <v>0.21031746031746</v>
      </c>
      <c r="AH502" s="2"/>
    </row>
    <row r="503" customFormat="false" ht="12.8" hidden="false" customHeight="false" outlineLevel="0" collapsed="false">
      <c r="A503" s="0" t="s">
        <v>25</v>
      </c>
      <c r="B503" s="0" t="n">
        <v>1</v>
      </c>
      <c r="C503" s="0" t="n">
        <v>0</v>
      </c>
      <c r="H503" s="0" t="s">
        <v>607</v>
      </c>
      <c r="I503" s="0" t="n">
        <v>0.111111111111111</v>
      </c>
      <c r="J503" s="0" t="n">
        <v>0</v>
      </c>
      <c r="K503" s="0" t="n">
        <f aca="false">AVERAGE(I503,J503)</f>
        <v>0.0555555555555555</v>
      </c>
      <c r="AH503" s="2"/>
    </row>
    <row r="504" customFormat="false" ht="12.8" hidden="false" customHeight="false" outlineLevel="0" collapsed="false">
      <c r="A504" s="0" t="s">
        <v>27</v>
      </c>
      <c r="B504" s="0" t="n">
        <v>2</v>
      </c>
      <c r="C504" s="0" t="n">
        <v>0</v>
      </c>
      <c r="H504" s="0" t="s">
        <v>608</v>
      </c>
      <c r="I504" s="0" t="n">
        <v>0</v>
      </c>
      <c r="J504" s="0" t="n">
        <v>0</v>
      </c>
      <c r="K504" s="0" t="n">
        <f aca="false">AVERAGE(I504,J504)</f>
        <v>0</v>
      </c>
      <c r="AH504" s="2"/>
    </row>
    <row r="505" customFormat="false" ht="12.8" hidden="false" customHeight="false" outlineLevel="0" collapsed="false">
      <c r="A505" s="0" t="s">
        <v>29</v>
      </c>
      <c r="B505" s="0" t="n">
        <v>0</v>
      </c>
      <c r="C505" s="0" t="n">
        <v>0</v>
      </c>
      <c r="H505" s="0" t="s">
        <v>609</v>
      </c>
      <c r="I505" s="0" t="n">
        <v>0</v>
      </c>
      <c r="J505" s="0" t="n">
        <v>0</v>
      </c>
      <c r="K505" s="0" t="n">
        <f aca="false">AVERAGE(I505,J505)</f>
        <v>0</v>
      </c>
      <c r="AH505" s="2"/>
    </row>
    <row r="506" customFormat="false" ht="12.8" hidden="false" customHeight="false" outlineLevel="0" collapsed="false">
      <c r="A506" s="0" t="s">
        <v>31</v>
      </c>
      <c r="B506" s="0" t="n">
        <v>0</v>
      </c>
      <c r="C506" s="0" t="n">
        <v>0</v>
      </c>
      <c r="H506" s="0" t="s">
        <v>610</v>
      </c>
      <c r="I506" s="0" t="n">
        <v>0.416666666666667</v>
      </c>
      <c r="J506" s="0" t="n">
        <v>0.295454545454546</v>
      </c>
      <c r="K506" s="0" t="n">
        <f aca="false">AVERAGE(I506,J506)</f>
        <v>0.356060606060606</v>
      </c>
      <c r="AH506" s="2"/>
    </row>
    <row r="507" customFormat="false" ht="12.8" hidden="false" customHeight="false" outlineLevel="0" collapsed="false">
      <c r="A507" s="0" t="s">
        <v>611</v>
      </c>
      <c r="B507" s="0" t="n">
        <v>3</v>
      </c>
      <c r="C507" s="0" t="n">
        <v>1</v>
      </c>
      <c r="H507" s="0" t="s">
        <v>612</v>
      </c>
      <c r="I507" s="0" t="n">
        <v>0.333333333333333</v>
      </c>
      <c r="J507" s="0" t="n">
        <v>0.613636363636364</v>
      </c>
      <c r="K507" s="0" t="n">
        <f aca="false">AVERAGE(I507,J507)</f>
        <v>0.473484848484848</v>
      </c>
      <c r="AH507" s="2"/>
    </row>
    <row r="508" customFormat="false" ht="12.8" hidden="false" customHeight="false" outlineLevel="0" collapsed="false">
      <c r="A508" s="0" t="s">
        <v>613</v>
      </c>
      <c r="B508" s="0" t="n">
        <v>0.05</v>
      </c>
      <c r="C508" s="0" t="n">
        <v>0.04</v>
      </c>
      <c r="H508" s="0" t="s">
        <v>614</v>
      </c>
      <c r="I508" s="0" t="n">
        <v>0.227272727272727</v>
      </c>
      <c r="J508" s="0" t="n">
        <v>0.0909090909090909</v>
      </c>
      <c r="K508" s="0" t="n">
        <f aca="false">AVERAGE(I508,J508)</f>
        <v>0.159090909090909</v>
      </c>
      <c r="AH508" s="2"/>
    </row>
    <row r="509" customFormat="false" ht="12.8" hidden="false" customHeight="false" outlineLevel="0" collapsed="false">
      <c r="A509" s="0" t="s">
        <v>20</v>
      </c>
      <c r="B509" s="0" t="n">
        <v>1</v>
      </c>
      <c r="C509" s="0" t="n">
        <v>0</v>
      </c>
      <c r="H509" s="0" t="s">
        <v>615</v>
      </c>
      <c r="I509" s="0" t="n">
        <v>0.0227272727272727</v>
      </c>
      <c r="J509" s="0" t="n">
        <v>0</v>
      </c>
      <c r="K509" s="0" t="n">
        <f aca="false">AVERAGE(I509,J509)</f>
        <v>0.0113636363636364</v>
      </c>
      <c r="AH509" s="2"/>
    </row>
    <row r="510" customFormat="false" ht="12.8" hidden="false" customHeight="false" outlineLevel="0" collapsed="false">
      <c r="A510" s="0" t="s">
        <v>23</v>
      </c>
      <c r="B510" s="0" t="n">
        <v>1</v>
      </c>
      <c r="C510" s="0" t="n">
        <v>1</v>
      </c>
      <c r="H510" s="0" t="s">
        <v>616</v>
      </c>
      <c r="I510" s="0" t="n">
        <v>0</v>
      </c>
      <c r="J510" s="0" t="n">
        <v>0</v>
      </c>
      <c r="K510" s="0" t="n">
        <f aca="false">AVERAGE(I510,J510)</f>
        <v>0</v>
      </c>
      <c r="AH510" s="2"/>
    </row>
    <row r="511" customFormat="false" ht="12.8" hidden="false" customHeight="false" outlineLevel="0" collapsed="false">
      <c r="A511" s="0" t="s">
        <v>25</v>
      </c>
      <c r="B511" s="0" t="n">
        <v>1</v>
      </c>
      <c r="C511" s="0" t="n">
        <v>0</v>
      </c>
      <c r="H511" s="0" t="s">
        <v>617</v>
      </c>
      <c r="I511" s="0" t="n">
        <v>0</v>
      </c>
      <c r="J511" s="0" t="n">
        <v>0</v>
      </c>
      <c r="K511" s="0" t="n">
        <f aca="false">AVERAGE(I511,J511)</f>
        <v>0</v>
      </c>
      <c r="AH511" s="2"/>
    </row>
    <row r="512" customFormat="false" ht="12.8" hidden="false" customHeight="false" outlineLevel="0" collapsed="false">
      <c r="A512" s="0" t="s">
        <v>27</v>
      </c>
      <c r="B512" s="0" t="n">
        <v>0</v>
      </c>
      <c r="C512" s="0" t="n">
        <v>0</v>
      </c>
      <c r="H512" s="0" t="s">
        <v>618</v>
      </c>
      <c r="I512" s="0" t="n">
        <v>0.478260869565217</v>
      </c>
      <c r="J512" s="0" t="n">
        <v>0.45</v>
      </c>
      <c r="K512" s="0" t="n">
        <f aca="false">AVERAGE(I512,J512)</f>
        <v>0.464130434782609</v>
      </c>
      <c r="AH512" s="2"/>
    </row>
    <row r="513" customFormat="false" ht="12.8" hidden="false" customHeight="false" outlineLevel="0" collapsed="false">
      <c r="A513" s="0" t="s">
        <v>29</v>
      </c>
      <c r="B513" s="0" t="n">
        <v>0</v>
      </c>
      <c r="C513" s="0" t="n">
        <v>0</v>
      </c>
      <c r="H513" s="0" t="s">
        <v>619</v>
      </c>
      <c r="I513" s="0" t="n">
        <v>0.391304347826087</v>
      </c>
      <c r="J513" s="0" t="n">
        <v>0.55</v>
      </c>
      <c r="K513" s="0" t="n">
        <f aca="false">AVERAGE(I513,J513)</f>
        <v>0.470652173913044</v>
      </c>
      <c r="AH513" s="2"/>
    </row>
    <row r="514" customFormat="false" ht="12.8" hidden="false" customHeight="false" outlineLevel="0" collapsed="false">
      <c r="A514" s="0" t="s">
        <v>31</v>
      </c>
      <c r="B514" s="0" t="n">
        <v>0</v>
      </c>
      <c r="C514" s="0" t="n">
        <v>0</v>
      </c>
      <c r="H514" s="0" t="s">
        <v>620</v>
      </c>
      <c r="I514" s="0" t="n">
        <v>0.0869565217391304</v>
      </c>
      <c r="J514" s="0" t="n">
        <v>0</v>
      </c>
      <c r="K514" s="0" t="n">
        <f aca="false">AVERAGE(I514,J514)</f>
        <v>0.0434782608695652</v>
      </c>
      <c r="AH514" s="2"/>
    </row>
    <row r="515" customFormat="false" ht="12.8" hidden="false" customHeight="false" outlineLevel="0" collapsed="false">
      <c r="A515" s="0" t="s">
        <v>621</v>
      </c>
      <c r="B515" s="0" t="n">
        <v>22</v>
      </c>
      <c r="C515" s="0" t="n">
        <v>0</v>
      </c>
      <c r="H515" s="0" t="s">
        <v>622</v>
      </c>
      <c r="I515" s="0" t="n">
        <v>0.0434782608695652</v>
      </c>
      <c r="J515" s="0" t="n">
        <v>0</v>
      </c>
      <c r="K515" s="0" t="n">
        <f aca="false">AVERAGE(I515,J515)</f>
        <v>0.0217391304347826</v>
      </c>
      <c r="AH515" s="2"/>
    </row>
    <row r="516" customFormat="false" ht="12.8" hidden="false" customHeight="false" outlineLevel="0" collapsed="false">
      <c r="A516" s="0" t="s">
        <v>623</v>
      </c>
      <c r="B516" s="0" t="n">
        <v>0.36</v>
      </c>
      <c r="C516" s="0" t="n">
        <v>0</v>
      </c>
      <c r="H516" s="0" t="s">
        <v>624</v>
      </c>
      <c r="I516" s="0" t="n">
        <v>0</v>
      </c>
      <c r="J516" s="0" t="n">
        <v>0</v>
      </c>
      <c r="K516" s="0" t="n">
        <f aca="false">AVERAGE(I516,J516)</f>
        <v>0</v>
      </c>
      <c r="AH516" s="2"/>
    </row>
    <row r="517" customFormat="false" ht="12.8" hidden="false" customHeight="false" outlineLevel="0" collapsed="false">
      <c r="A517" s="0" t="s">
        <v>20</v>
      </c>
      <c r="B517" s="0" t="n">
        <v>6</v>
      </c>
      <c r="C517" s="0" t="n">
        <v>0</v>
      </c>
      <c r="H517" s="0" t="s">
        <v>625</v>
      </c>
      <c r="I517" s="0" t="n">
        <v>0</v>
      </c>
      <c r="J517" s="0" t="n">
        <v>0</v>
      </c>
      <c r="K517" s="0" t="n">
        <f aca="false">AVERAGE(I517,J517)</f>
        <v>0</v>
      </c>
      <c r="AH517" s="2"/>
    </row>
    <row r="518" customFormat="false" ht="12.8" hidden="false" customHeight="false" outlineLevel="0" collapsed="false">
      <c r="A518" s="0" t="s">
        <v>23</v>
      </c>
      <c r="B518" s="0" t="n">
        <v>10</v>
      </c>
      <c r="C518" s="0" t="n">
        <v>0</v>
      </c>
      <c r="H518" s="0" t="s">
        <v>626</v>
      </c>
      <c r="I518" s="0" t="n">
        <v>0.277777777777778</v>
      </c>
      <c r="J518" s="0" t="n">
        <v>0.307692307692308</v>
      </c>
      <c r="K518" s="0" t="n">
        <f aca="false">AVERAGE(I518,J518)</f>
        <v>0.292735042735043</v>
      </c>
      <c r="AH518" s="2"/>
    </row>
    <row r="519" customFormat="false" ht="12.8" hidden="false" customHeight="false" outlineLevel="0" collapsed="false">
      <c r="A519" s="0" t="s">
        <v>25</v>
      </c>
      <c r="B519" s="0" t="n">
        <v>2</v>
      </c>
      <c r="C519" s="0" t="n">
        <v>0</v>
      </c>
      <c r="H519" s="0" t="s">
        <v>627</v>
      </c>
      <c r="I519" s="0" t="n">
        <v>0.351851851851852</v>
      </c>
      <c r="J519" s="0" t="n">
        <v>0.5</v>
      </c>
      <c r="K519" s="0" t="n">
        <f aca="false">AVERAGE(I519,J519)</f>
        <v>0.425925925925926</v>
      </c>
      <c r="AH519" s="2"/>
    </row>
    <row r="520" customFormat="false" ht="12.8" hidden="false" customHeight="false" outlineLevel="0" collapsed="false">
      <c r="A520" s="0" t="s">
        <v>27</v>
      </c>
      <c r="B520" s="0" t="n">
        <v>4</v>
      </c>
      <c r="C520" s="0" t="n">
        <v>0</v>
      </c>
      <c r="H520" s="0" t="s">
        <v>628</v>
      </c>
      <c r="I520" s="0" t="n">
        <v>0.240740740740741</v>
      </c>
      <c r="J520" s="0" t="n">
        <v>0.153846153846154</v>
      </c>
      <c r="K520" s="0" t="n">
        <f aca="false">AVERAGE(I520,J520)</f>
        <v>0.197293447293447</v>
      </c>
      <c r="AH520" s="2"/>
    </row>
    <row r="521" customFormat="false" ht="12.8" hidden="false" customHeight="false" outlineLevel="0" collapsed="false">
      <c r="A521" s="0" t="s">
        <v>29</v>
      </c>
      <c r="B521" s="0" t="n">
        <v>0</v>
      </c>
      <c r="C521" s="0" t="n">
        <v>0</v>
      </c>
      <c r="H521" s="0" t="s">
        <v>629</v>
      </c>
      <c r="I521" s="0" t="n">
        <v>0.111111111111111</v>
      </c>
      <c r="J521" s="0" t="n">
        <v>0.0384615384615385</v>
      </c>
      <c r="K521" s="0" t="n">
        <f aca="false">AVERAGE(I521,J521)</f>
        <v>0.0747863247863248</v>
      </c>
      <c r="AH521" s="2"/>
    </row>
    <row r="522" customFormat="false" ht="12.8" hidden="false" customHeight="false" outlineLevel="0" collapsed="false">
      <c r="A522" s="0" t="s">
        <v>31</v>
      </c>
      <c r="B522" s="0" t="n">
        <v>0</v>
      </c>
      <c r="C522" s="0" t="n">
        <v>0</v>
      </c>
      <c r="H522" s="0" t="s">
        <v>630</v>
      </c>
      <c r="I522" s="0" t="n">
        <v>0.0185185185185185</v>
      </c>
      <c r="J522" s="0" t="n">
        <v>0</v>
      </c>
      <c r="K522" s="0" t="n">
        <f aca="false">AVERAGE(I522,J522)</f>
        <v>0.00925925925925926</v>
      </c>
      <c r="AH522" s="2"/>
    </row>
    <row r="523" customFormat="false" ht="12.8" hidden="false" customHeight="false" outlineLevel="0" collapsed="false">
      <c r="A523" s="0" t="s">
        <v>631</v>
      </c>
      <c r="B523" s="0" t="n">
        <v>10</v>
      </c>
      <c r="C523" s="0" t="n">
        <v>1</v>
      </c>
      <c r="H523" s="0" t="s">
        <v>632</v>
      </c>
      <c r="I523" s="0" t="n">
        <v>0</v>
      </c>
      <c r="J523" s="0" t="n">
        <v>0</v>
      </c>
      <c r="K523" s="0" t="n">
        <f aca="false">AVERAGE(I523,J523)</f>
        <v>0</v>
      </c>
      <c r="AH523" s="2"/>
    </row>
    <row r="524" customFormat="false" ht="12.8" hidden="false" customHeight="false" outlineLevel="0" collapsed="false">
      <c r="A524" s="0" t="s">
        <v>633</v>
      </c>
      <c r="B524" s="0" t="n">
        <v>0.17</v>
      </c>
      <c r="C524" s="0" t="n">
        <v>0.04</v>
      </c>
      <c r="H524" s="0" t="s">
        <v>634</v>
      </c>
      <c r="I524" s="0" t="n">
        <v>0.111688311688312</v>
      </c>
      <c r="J524" s="0" t="n">
        <v>0.142857142857143</v>
      </c>
      <c r="K524" s="0" t="n">
        <f aca="false">AVERAGE(I524,J524)</f>
        <v>0.127272727272727</v>
      </c>
      <c r="AH524" s="2"/>
    </row>
    <row r="525" customFormat="false" ht="12.8" hidden="false" customHeight="false" outlineLevel="0" collapsed="false">
      <c r="A525" s="0" t="s">
        <v>20</v>
      </c>
      <c r="B525" s="0" t="n">
        <v>5</v>
      </c>
      <c r="C525" s="0" t="n">
        <v>0</v>
      </c>
      <c r="H525" s="0" t="s">
        <v>635</v>
      </c>
      <c r="I525" s="0" t="n">
        <v>0.433766233766234</v>
      </c>
      <c r="J525" s="0" t="n">
        <v>0.506493506493506</v>
      </c>
      <c r="K525" s="0" t="n">
        <f aca="false">AVERAGE(I525,J525)</f>
        <v>0.47012987012987</v>
      </c>
      <c r="AH525" s="2"/>
    </row>
    <row r="526" customFormat="false" ht="12.8" hidden="false" customHeight="false" outlineLevel="0" collapsed="false">
      <c r="A526" s="0" t="s">
        <v>23</v>
      </c>
      <c r="B526" s="0" t="n">
        <v>3</v>
      </c>
      <c r="C526" s="0" t="n">
        <v>1</v>
      </c>
      <c r="H526" s="0" t="s">
        <v>636</v>
      </c>
      <c r="I526" s="0" t="n">
        <v>0.319480519480519</v>
      </c>
      <c r="J526" s="0" t="n">
        <v>0.285714285714286</v>
      </c>
      <c r="K526" s="0" t="n">
        <f aca="false">AVERAGE(I526,J526)</f>
        <v>0.302597402597403</v>
      </c>
      <c r="AH526" s="2"/>
    </row>
    <row r="527" customFormat="false" ht="12.8" hidden="false" customHeight="false" outlineLevel="0" collapsed="false">
      <c r="A527" s="0" t="s">
        <v>25</v>
      </c>
      <c r="B527" s="0" t="n">
        <v>2</v>
      </c>
      <c r="C527" s="0" t="n">
        <v>0</v>
      </c>
      <c r="H527" s="0" t="s">
        <v>637</v>
      </c>
      <c r="I527" s="0" t="n">
        <v>0.119480519480519</v>
      </c>
      <c r="J527" s="0" t="n">
        <v>0.0649350649350649</v>
      </c>
      <c r="K527" s="0" t="n">
        <f aca="false">AVERAGE(I527,J527)</f>
        <v>0.0922077922077922</v>
      </c>
      <c r="AH527" s="2"/>
    </row>
    <row r="528" customFormat="false" ht="12.8" hidden="false" customHeight="false" outlineLevel="0" collapsed="false">
      <c r="A528" s="0" t="s">
        <v>27</v>
      </c>
      <c r="B528" s="0" t="n">
        <v>0</v>
      </c>
      <c r="C528" s="0" t="n">
        <v>0</v>
      </c>
      <c r="H528" s="0" t="s">
        <v>638</v>
      </c>
      <c r="I528" s="0" t="n">
        <v>0.012987012987013</v>
      </c>
      <c r="J528" s="0" t="n">
        <v>0</v>
      </c>
      <c r="K528" s="0" t="n">
        <f aca="false">AVERAGE(I528,J528)</f>
        <v>0.00649350649350649</v>
      </c>
      <c r="AH528" s="2"/>
    </row>
    <row r="529" customFormat="false" ht="12.8" hidden="false" customHeight="false" outlineLevel="0" collapsed="false">
      <c r="A529" s="0" t="s">
        <v>29</v>
      </c>
      <c r="B529" s="0" t="n">
        <v>0</v>
      </c>
      <c r="C529" s="0" t="n">
        <v>0</v>
      </c>
      <c r="H529" s="0" t="s">
        <v>639</v>
      </c>
      <c r="I529" s="0" t="n">
        <v>0.0025974025974026</v>
      </c>
      <c r="J529" s="0" t="n">
        <v>0</v>
      </c>
      <c r="K529" s="0" t="n">
        <f aca="false">AVERAGE(I529,J529)</f>
        <v>0.0012987012987013</v>
      </c>
      <c r="AH529" s="2"/>
    </row>
    <row r="530" customFormat="false" ht="12.8" hidden="false" customHeight="false" outlineLevel="0" collapsed="false">
      <c r="A530" s="0" t="s">
        <v>31</v>
      </c>
      <c r="B530" s="0" t="n">
        <v>0</v>
      </c>
      <c r="C530" s="0" t="n">
        <v>0</v>
      </c>
      <c r="H530" s="0" t="s">
        <v>640</v>
      </c>
      <c r="I530" s="0" t="n">
        <v>0.134328358208955</v>
      </c>
      <c r="J530" s="0" t="n">
        <v>0.235294117647059</v>
      </c>
      <c r="K530" s="0" t="n">
        <f aca="false">AVERAGE(I530,J530)</f>
        <v>0.184811237928007</v>
      </c>
      <c r="AH530" s="2"/>
    </row>
    <row r="531" customFormat="false" ht="12.8" hidden="false" customHeight="false" outlineLevel="0" collapsed="false">
      <c r="A531" s="0" t="s">
        <v>641</v>
      </c>
      <c r="B531" s="0" t="n">
        <v>10</v>
      </c>
      <c r="C531" s="0" t="n">
        <v>4</v>
      </c>
      <c r="H531" s="0" t="s">
        <v>642</v>
      </c>
      <c r="I531" s="0" t="n">
        <v>0.388059701492537</v>
      </c>
      <c r="J531" s="0" t="n">
        <v>0.294117647058824</v>
      </c>
      <c r="K531" s="0" t="n">
        <f aca="false">AVERAGE(I531,J531)</f>
        <v>0.34108867427568</v>
      </c>
      <c r="AH531" s="2"/>
    </row>
    <row r="532" customFormat="false" ht="12.8" hidden="false" customHeight="false" outlineLevel="0" collapsed="false">
      <c r="A532" s="0" t="s">
        <v>643</v>
      </c>
      <c r="B532" s="0" t="n">
        <v>0.17</v>
      </c>
      <c r="C532" s="0" t="n">
        <v>0.15</v>
      </c>
      <c r="H532" s="0" t="s">
        <v>644</v>
      </c>
      <c r="I532" s="0" t="n">
        <v>0.328358208955224</v>
      </c>
      <c r="J532" s="0" t="n">
        <v>0.235294117647059</v>
      </c>
      <c r="K532" s="0" t="n">
        <f aca="false">AVERAGE(I532,J532)</f>
        <v>0.281826163301141</v>
      </c>
      <c r="AH532" s="2"/>
    </row>
    <row r="533" customFormat="false" ht="12.8" hidden="false" customHeight="false" outlineLevel="0" collapsed="false">
      <c r="A533" s="0" t="s">
        <v>20</v>
      </c>
      <c r="B533" s="0" t="n">
        <v>2</v>
      </c>
      <c r="C533" s="0" t="n">
        <v>0</v>
      </c>
      <c r="H533" s="0" t="s">
        <v>645</v>
      </c>
      <c r="I533" s="0" t="n">
        <v>0.134328358208955</v>
      </c>
      <c r="J533" s="0" t="n">
        <v>0.176470588235294</v>
      </c>
      <c r="K533" s="0" t="n">
        <f aca="false">AVERAGE(I533,J533)</f>
        <v>0.155399473222125</v>
      </c>
      <c r="AH533" s="2"/>
    </row>
    <row r="534" customFormat="false" ht="12.8" hidden="false" customHeight="false" outlineLevel="0" collapsed="false">
      <c r="A534" s="0" t="s">
        <v>23</v>
      </c>
      <c r="B534" s="0" t="n">
        <v>6</v>
      </c>
      <c r="C534" s="0" t="n">
        <v>2</v>
      </c>
      <c r="H534" s="0" t="s">
        <v>646</v>
      </c>
      <c r="I534" s="0" t="n">
        <v>0.0149253731343284</v>
      </c>
      <c r="J534" s="0" t="n">
        <v>0.0588235294117647</v>
      </c>
      <c r="K534" s="0" t="n">
        <f aca="false">AVERAGE(I534,J534)</f>
        <v>0.0368744512730465</v>
      </c>
      <c r="AH534" s="2"/>
    </row>
    <row r="535" customFormat="false" ht="12.8" hidden="false" customHeight="false" outlineLevel="0" collapsed="false">
      <c r="A535" s="0" t="s">
        <v>25</v>
      </c>
      <c r="B535" s="0" t="n">
        <v>2</v>
      </c>
      <c r="C535" s="0" t="n">
        <v>1</v>
      </c>
      <c r="H535" s="0" t="s">
        <v>647</v>
      </c>
      <c r="I535" s="0" t="n">
        <v>0</v>
      </c>
      <c r="J535" s="0" t="n">
        <v>0</v>
      </c>
      <c r="K535" s="0" t="n">
        <f aca="false">AVERAGE(I535,J535)</f>
        <v>0</v>
      </c>
      <c r="AH535" s="2"/>
    </row>
    <row r="536" customFormat="false" ht="12.8" hidden="false" customHeight="false" outlineLevel="0" collapsed="false">
      <c r="A536" s="0" t="s">
        <v>27</v>
      </c>
      <c r="B536" s="0" t="n">
        <v>0</v>
      </c>
      <c r="C536" s="0" t="n">
        <v>1</v>
      </c>
      <c r="H536" s="0" t="s">
        <v>648</v>
      </c>
      <c r="I536" s="0" t="n">
        <v>0.275862068965517</v>
      </c>
      <c r="J536" s="0" t="n">
        <v>0.4</v>
      </c>
      <c r="K536" s="0" t="n">
        <f aca="false">AVERAGE(I536,J536)</f>
        <v>0.337931034482759</v>
      </c>
      <c r="AH536" s="2"/>
    </row>
    <row r="537" customFormat="false" ht="12.8" hidden="false" customHeight="false" outlineLevel="0" collapsed="false">
      <c r="A537" s="0" t="s">
        <v>29</v>
      </c>
      <c r="B537" s="0" t="n">
        <v>0</v>
      </c>
      <c r="C537" s="0" t="n">
        <v>0</v>
      </c>
      <c r="H537" s="0" t="s">
        <v>649</v>
      </c>
      <c r="I537" s="0" t="n">
        <v>0.431034482758621</v>
      </c>
      <c r="J537" s="0" t="n">
        <v>0.52</v>
      </c>
      <c r="K537" s="0" t="n">
        <f aca="false">AVERAGE(I537,J537)</f>
        <v>0.47551724137931</v>
      </c>
      <c r="AH537" s="2"/>
    </row>
    <row r="538" customFormat="false" ht="12.8" hidden="false" customHeight="false" outlineLevel="0" collapsed="false">
      <c r="A538" s="0" t="s">
        <v>31</v>
      </c>
      <c r="B538" s="0" t="n">
        <v>0</v>
      </c>
      <c r="C538" s="0" t="n">
        <v>0</v>
      </c>
      <c r="H538" s="0" t="s">
        <v>650</v>
      </c>
      <c r="I538" s="0" t="n">
        <v>0.206896551724138</v>
      </c>
      <c r="J538" s="0" t="n">
        <v>0.04</v>
      </c>
      <c r="K538" s="0" t="n">
        <f aca="false">AVERAGE(I538,J538)</f>
        <v>0.123448275862069</v>
      </c>
      <c r="AH538" s="2"/>
    </row>
    <row r="539" customFormat="false" ht="12.8" hidden="false" customHeight="false" outlineLevel="0" collapsed="false">
      <c r="A539" s="0" t="s">
        <v>651</v>
      </c>
      <c r="B539" s="0" t="n">
        <v>18</v>
      </c>
      <c r="C539" s="0" t="n">
        <v>7</v>
      </c>
      <c r="H539" s="0" t="s">
        <v>652</v>
      </c>
      <c r="I539" s="0" t="n">
        <v>0.0862068965517241</v>
      </c>
      <c r="J539" s="0" t="n">
        <v>0.04</v>
      </c>
      <c r="K539" s="0" t="n">
        <f aca="false">AVERAGE(I539,J539)</f>
        <v>0.0631034482758621</v>
      </c>
      <c r="AH539" s="2"/>
    </row>
    <row r="540" customFormat="false" ht="12.8" hidden="false" customHeight="false" outlineLevel="0" collapsed="false">
      <c r="A540" s="0" t="s">
        <v>653</v>
      </c>
      <c r="B540" s="0" t="n">
        <v>0.3</v>
      </c>
      <c r="C540" s="0" t="n">
        <v>0.25</v>
      </c>
      <c r="H540" s="0" t="s">
        <v>654</v>
      </c>
      <c r="I540" s="0" t="n">
        <v>0</v>
      </c>
      <c r="J540" s="0" t="n">
        <v>0</v>
      </c>
      <c r="K540" s="0" t="n">
        <f aca="false">AVERAGE(I540,J540)</f>
        <v>0</v>
      </c>
      <c r="AH540" s="2"/>
    </row>
    <row r="541" customFormat="false" ht="12.8" hidden="false" customHeight="false" outlineLevel="0" collapsed="false">
      <c r="A541" s="0" t="s">
        <v>20</v>
      </c>
      <c r="B541" s="0" t="n">
        <v>3</v>
      </c>
      <c r="C541" s="0" t="n">
        <v>1</v>
      </c>
      <c r="H541" s="0" t="s">
        <v>655</v>
      </c>
      <c r="I541" s="0" t="n">
        <v>0</v>
      </c>
      <c r="J541" s="0" t="n">
        <v>0</v>
      </c>
      <c r="K541" s="0" t="n">
        <f aca="false">AVERAGE(I541,J541)</f>
        <v>0</v>
      </c>
      <c r="AH541" s="2"/>
    </row>
    <row r="542" customFormat="false" ht="12.8" hidden="false" customHeight="false" outlineLevel="0" collapsed="false">
      <c r="A542" s="0" t="s">
        <v>23</v>
      </c>
      <c r="B542" s="0" t="n">
        <v>8</v>
      </c>
      <c r="C542" s="0" t="n">
        <v>5</v>
      </c>
      <c r="H542" s="0" t="s">
        <v>656</v>
      </c>
      <c r="I542" s="0" t="n">
        <v>0.619834710743802</v>
      </c>
      <c r="J542" s="0" t="n">
        <v>0.608695652173913</v>
      </c>
      <c r="K542" s="0" t="n">
        <f aca="false">AVERAGE(I542,J542)</f>
        <v>0.614265181458857</v>
      </c>
      <c r="AH542" s="2"/>
    </row>
    <row r="543" customFormat="false" ht="12.8" hidden="false" customHeight="false" outlineLevel="0" collapsed="false">
      <c r="A543" s="0" t="s">
        <v>25</v>
      </c>
      <c r="B543" s="0" t="n">
        <v>5</v>
      </c>
      <c r="C543" s="0" t="n">
        <v>1</v>
      </c>
      <c r="H543" s="0" t="s">
        <v>657</v>
      </c>
      <c r="I543" s="0" t="n">
        <v>0.247933884297521</v>
      </c>
      <c r="J543" s="0" t="n">
        <v>0.347826086956522</v>
      </c>
      <c r="K543" s="0" t="n">
        <f aca="false">AVERAGE(I543,J543)</f>
        <v>0.297879985627021</v>
      </c>
    </row>
    <row r="544" customFormat="false" ht="12.8" hidden="false" customHeight="false" outlineLevel="0" collapsed="false">
      <c r="A544" s="0" t="s">
        <v>27</v>
      </c>
      <c r="B544" s="0" t="n">
        <v>2</v>
      </c>
      <c r="C544" s="0" t="n">
        <v>0</v>
      </c>
      <c r="H544" s="0" t="s">
        <v>658</v>
      </c>
      <c r="I544" s="0" t="n">
        <v>0.0991735537190083</v>
      </c>
      <c r="J544" s="0" t="n">
        <v>0.0326086956521739</v>
      </c>
      <c r="K544" s="0" t="n">
        <f aca="false">AVERAGE(I544,J544)</f>
        <v>0.0658911246855911</v>
      </c>
    </row>
    <row r="545" customFormat="false" ht="12.8" hidden="false" customHeight="false" outlineLevel="0" collapsed="false">
      <c r="A545" s="0" t="s">
        <v>29</v>
      </c>
      <c r="B545" s="0" t="n">
        <v>0</v>
      </c>
      <c r="C545" s="0" t="n">
        <v>0</v>
      </c>
      <c r="H545" s="0" t="s">
        <v>659</v>
      </c>
      <c r="I545" s="0" t="n">
        <v>0.0247933884297521</v>
      </c>
      <c r="J545" s="0" t="n">
        <v>0.0108695652173913</v>
      </c>
      <c r="K545" s="0" t="n">
        <f aca="false">AVERAGE(I545,J545)</f>
        <v>0.0178314768235717</v>
      </c>
    </row>
    <row r="546" customFormat="false" ht="12.8" hidden="false" customHeight="false" outlineLevel="0" collapsed="false">
      <c r="A546" s="0" t="s">
        <v>31</v>
      </c>
      <c r="B546" s="0" t="n">
        <v>0</v>
      </c>
      <c r="C546" s="0" t="n">
        <v>0</v>
      </c>
      <c r="H546" s="0" t="s">
        <v>660</v>
      </c>
      <c r="I546" s="0" t="n">
        <v>0.00826446280991736</v>
      </c>
      <c r="J546" s="0" t="n">
        <v>0</v>
      </c>
      <c r="K546" s="0" t="n">
        <f aca="false">AVERAGE(I546,J546)</f>
        <v>0.00413223140495868</v>
      </c>
    </row>
    <row r="547" customFormat="false" ht="12.8" hidden="false" customHeight="false" outlineLevel="0" collapsed="false">
      <c r="A547" s="0" t="s">
        <v>661</v>
      </c>
      <c r="B547" s="0" t="n">
        <v>132</v>
      </c>
      <c r="C547" s="0" t="n">
        <v>44</v>
      </c>
      <c r="H547" s="0" t="s">
        <v>662</v>
      </c>
      <c r="I547" s="0" t="n">
        <v>0</v>
      </c>
      <c r="J547" s="0" t="n">
        <v>0</v>
      </c>
      <c r="K547" s="0" t="n">
        <f aca="false">AVERAGE(I547,J547)</f>
        <v>0</v>
      </c>
    </row>
    <row r="548" customFormat="false" ht="12.8" hidden="false" customHeight="false" outlineLevel="0" collapsed="false">
      <c r="A548" s="0" t="s">
        <v>663</v>
      </c>
      <c r="B548" s="0" t="n">
        <v>2.18</v>
      </c>
      <c r="C548" s="0" t="n">
        <v>1.6</v>
      </c>
    </row>
    <row r="549" customFormat="false" ht="12.8" hidden="false" customHeight="false" outlineLevel="0" collapsed="false">
      <c r="A549" s="0" t="s">
        <v>20</v>
      </c>
      <c r="B549" s="0" t="n">
        <v>55</v>
      </c>
      <c r="C549" s="0" t="n">
        <v>13</v>
      </c>
    </row>
    <row r="550" customFormat="false" ht="12.8" hidden="false" customHeight="false" outlineLevel="0" collapsed="false">
      <c r="A550" s="0" t="s">
        <v>23</v>
      </c>
      <c r="B550" s="0" t="n">
        <v>44</v>
      </c>
      <c r="C550" s="0" t="n">
        <v>27</v>
      </c>
    </row>
    <row r="551" customFormat="false" ht="12.8" hidden="false" customHeight="false" outlineLevel="0" collapsed="false">
      <c r="A551" s="0" t="s">
        <v>25</v>
      </c>
      <c r="B551" s="0" t="n">
        <v>30</v>
      </c>
      <c r="C551" s="0" t="n">
        <v>4</v>
      </c>
    </row>
    <row r="552" customFormat="false" ht="12.8" hidden="false" customHeight="false" outlineLevel="0" collapsed="false">
      <c r="A552" s="0" t="s">
        <v>27</v>
      </c>
      <c r="B552" s="0" t="n">
        <v>3</v>
      </c>
      <c r="C552" s="0" t="n">
        <v>0</v>
      </c>
    </row>
    <row r="553" customFormat="false" ht="12.8" hidden="false" customHeight="false" outlineLevel="0" collapsed="false">
      <c r="A553" s="0" t="s">
        <v>29</v>
      </c>
      <c r="B553" s="0" t="n">
        <v>0</v>
      </c>
      <c r="C553" s="0" t="n">
        <v>0</v>
      </c>
    </row>
    <row r="554" customFormat="false" ht="12.8" hidden="false" customHeight="false" outlineLevel="0" collapsed="false">
      <c r="A554" s="0" t="s">
        <v>31</v>
      </c>
      <c r="B554" s="0" t="n">
        <v>0</v>
      </c>
      <c r="C554" s="0" t="n">
        <v>0</v>
      </c>
    </row>
    <row r="555" customFormat="false" ht="12.8" hidden="false" customHeight="false" outlineLevel="0" collapsed="false">
      <c r="A555" s="0" t="s">
        <v>664</v>
      </c>
      <c r="B555" s="0" t="n">
        <v>23</v>
      </c>
      <c r="C555" s="0" t="n">
        <v>20</v>
      </c>
    </row>
    <row r="556" customFormat="false" ht="12.8" hidden="false" customHeight="false" outlineLevel="0" collapsed="false">
      <c r="A556" s="0" t="s">
        <v>665</v>
      </c>
      <c r="B556" s="0" t="n">
        <v>0.38</v>
      </c>
      <c r="C556" s="0" t="n">
        <v>0.73</v>
      </c>
    </row>
    <row r="557" customFormat="false" ht="12.8" hidden="false" customHeight="false" outlineLevel="0" collapsed="false">
      <c r="A557" s="0" t="s">
        <v>20</v>
      </c>
      <c r="B557" s="0" t="n">
        <v>11</v>
      </c>
      <c r="C557" s="0" t="n">
        <v>9</v>
      </c>
    </row>
    <row r="558" customFormat="false" ht="12.8" hidden="false" customHeight="false" outlineLevel="0" collapsed="false">
      <c r="A558" s="0" t="s">
        <v>23</v>
      </c>
      <c r="B558" s="0" t="n">
        <v>9</v>
      </c>
      <c r="C558" s="0" t="n">
        <v>11</v>
      </c>
    </row>
    <row r="559" customFormat="false" ht="12.8" hidden="false" customHeight="false" outlineLevel="0" collapsed="false">
      <c r="A559" s="0" t="s">
        <v>25</v>
      </c>
      <c r="B559" s="0" t="n">
        <v>2</v>
      </c>
      <c r="C559" s="0" t="n">
        <v>0</v>
      </c>
    </row>
    <row r="560" customFormat="false" ht="12.8" hidden="false" customHeight="false" outlineLevel="0" collapsed="false">
      <c r="A560" s="0" t="s">
        <v>27</v>
      </c>
      <c r="B560" s="0" t="n">
        <v>1</v>
      </c>
      <c r="C560" s="0" t="n">
        <v>0</v>
      </c>
    </row>
    <row r="561" customFormat="false" ht="12.8" hidden="false" customHeight="false" outlineLevel="0" collapsed="false">
      <c r="A561" s="0" t="s">
        <v>29</v>
      </c>
      <c r="B561" s="0" t="n">
        <v>0</v>
      </c>
      <c r="C561" s="0" t="n">
        <v>0</v>
      </c>
    </row>
    <row r="562" customFormat="false" ht="12.8" hidden="false" customHeight="false" outlineLevel="0" collapsed="false">
      <c r="A562" s="0" t="s">
        <v>31</v>
      </c>
      <c r="B562" s="0" t="n">
        <v>0</v>
      </c>
      <c r="C562" s="0" t="n">
        <v>0</v>
      </c>
      <c r="I562" s="0" t="s">
        <v>666</v>
      </c>
      <c r="J562" s="0" t="s">
        <v>667</v>
      </c>
      <c r="K562" s="0" t="s">
        <v>668</v>
      </c>
    </row>
    <row r="563" customFormat="false" ht="12.8" hidden="false" customHeight="false" outlineLevel="0" collapsed="false">
      <c r="A563" s="0" t="s">
        <v>669</v>
      </c>
      <c r="B563" s="0" t="n">
        <v>54</v>
      </c>
      <c r="C563" s="0" t="n">
        <v>26</v>
      </c>
    </row>
    <row r="564" customFormat="false" ht="12.8" hidden="false" customHeight="false" outlineLevel="0" collapsed="false">
      <c r="A564" s="0" t="s">
        <v>670</v>
      </c>
      <c r="B564" s="0" t="n">
        <v>0.89</v>
      </c>
      <c r="C564" s="0" t="n">
        <v>0.94</v>
      </c>
      <c r="G564" s="0" t="s">
        <v>671</v>
      </c>
      <c r="H564" s="0" t="s">
        <v>116</v>
      </c>
      <c r="I564" s="0" t="n">
        <v>0.0354330708661417</v>
      </c>
      <c r="J564" s="0" t="n">
        <v>0.964566929133858</v>
      </c>
      <c r="K564" s="0" t="n">
        <v>-0.929133858267717</v>
      </c>
    </row>
    <row r="565" customFormat="false" ht="12.8" hidden="false" customHeight="false" outlineLevel="0" collapsed="false">
      <c r="A565" s="0" t="s">
        <v>20</v>
      </c>
      <c r="B565" s="0" t="n">
        <v>15</v>
      </c>
      <c r="C565" s="0" t="n">
        <v>8</v>
      </c>
      <c r="G565" s="0" t="s">
        <v>671</v>
      </c>
      <c r="H565" s="0" t="s">
        <v>96</v>
      </c>
      <c r="I565" s="0" t="n">
        <v>0.0506329113924051</v>
      </c>
      <c r="J565" s="0" t="n">
        <v>0.949367088607595</v>
      </c>
      <c r="K565" s="0" t="n">
        <v>-0.89873417721519</v>
      </c>
    </row>
    <row r="566" customFormat="false" ht="12.8" hidden="false" customHeight="false" outlineLevel="0" collapsed="false">
      <c r="A566" s="0" t="s">
        <v>23</v>
      </c>
      <c r="B566" s="0" t="n">
        <v>19</v>
      </c>
      <c r="C566" s="0" t="n">
        <v>13</v>
      </c>
      <c r="G566" s="0" t="s">
        <v>672</v>
      </c>
      <c r="H566" s="0" t="s">
        <v>87</v>
      </c>
      <c r="I566" s="0" t="n">
        <v>0.0555555555555555</v>
      </c>
      <c r="J566" s="0" t="n">
        <v>0.944444444444444</v>
      </c>
      <c r="K566" s="0" t="n">
        <v>-0.888888888888889</v>
      </c>
    </row>
    <row r="567" customFormat="false" ht="12.8" hidden="false" customHeight="false" outlineLevel="0" collapsed="false">
      <c r="A567" s="0" t="s">
        <v>25</v>
      </c>
      <c r="B567" s="0" t="n">
        <v>13</v>
      </c>
      <c r="C567" s="0" t="n">
        <v>4</v>
      </c>
      <c r="G567" s="0" t="s">
        <v>671</v>
      </c>
      <c r="H567" s="0" t="s">
        <v>106</v>
      </c>
      <c r="I567" s="0" t="n">
        <v>0.0602409638554217</v>
      </c>
      <c r="J567" s="0" t="n">
        <v>0.939759036144578</v>
      </c>
      <c r="K567" s="0" t="n">
        <v>-0.879518072289157</v>
      </c>
    </row>
    <row r="568" customFormat="false" ht="12.8" hidden="false" customHeight="false" outlineLevel="0" collapsed="false">
      <c r="A568" s="0" t="s">
        <v>27</v>
      </c>
      <c r="B568" s="0" t="n">
        <v>6</v>
      </c>
      <c r="C568" s="0" t="n">
        <v>1</v>
      </c>
      <c r="G568" s="0" t="s">
        <v>671</v>
      </c>
      <c r="H568" s="0" t="s">
        <v>54</v>
      </c>
      <c r="I568" s="0" t="n">
        <v>0.0833333333333333</v>
      </c>
      <c r="J568" s="0" t="n">
        <v>0.916666666666667</v>
      </c>
      <c r="K568" s="0" t="n">
        <v>-0.833333333333333</v>
      </c>
    </row>
    <row r="569" customFormat="false" ht="12.8" hidden="false" customHeight="false" outlineLevel="0" collapsed="false">
      <c r="A569" s="0" t="s">
        <v>29</v>
      </c>
      <c r="B569" s="0" t="n">
        <v>1</v>
      </c>
      <c r="C569" s="0" t="n">
        <v>0</v>
      </c>
      <c r="G569" s="0" t="s">
        <v>671</v>
      </c>
      <c r="H569" s="0" t="s">
        <v>63</v>
      </c>
      <c r="I569" s="0" t="n">
        <v>0.1</v>
      </c>
      <c r="J569" s="0" t="n">
        <v>0.9</v>
      </c>
      <c r="K569" s="0" t="n">
        <v>-0.8</v>
      </c>
    </row>
    <row r="570" customFormat="false" ht="12.8" hidden="false" customHeight="false" outlineLevel="0" collapsed="false">
      <c r="A570" s="0" t="s">
        <v>31</v>
      </c>
      <c r="B570" s="0" t="n">
        <v>0</v>
      </c>
      <c r="C570" s="0" t="n">
        <v>0</v>
      </c>
      <c r="G570" s="0" t="s">
        <v>671</v>
      </c>
      <c r="H570" s="0" t="s">
        <v>64</v>
      </c>
      <c r="I570" s="0" t="n">
        <v>0.110909090909091</v>
      </c>
      <c r="J570" s="0" t="n">
        <v>0.889090909090909</v>
      </c>
      <c r="K570" s="0" t="n">
        <v>-0.778181818181818</v>
      </c>
    </row>
    <row r="571" customFormat="false" ht="12.8" hidden="false" customHeight="false" outlineLevel="0" collapsed="false">
      <c r="A571" s="0" t="s">
        <v>673</v>
      </c>
      <c r="B571" s="0" t="n">
        <v>385</v>
      </c>
      <c r="C571" s="0" t="n">
        <v>77</v>
      </c>
      <c r="H571" s="0" t="s">
        <v>125</v>
      </c>
      <c r="I571" s="0" t="n">
        <v>0.127272727272727</v>
      </c>
      <c r="J571" s="0" t="n">
        <v>0.872727272727273</v>
      </c>
      <c r="K571" s="0" t="n">
        <v>-0.745454545454545</v>
      </c>
    </row>
    <row r="572" customFormat="false" ht="12.8" hidden="false" customHeight="false" outlineLevel="0" collapsed="false">
      <c r="A572" s="0" t="s">
        <v>674</v>
      </c>
      <c r="B572" s="0" t="n">
        <v>6.36</v>
      </c>
      <c r="C572" s="0" t="n">
        <v>2.79</v>
      </c>
      <c r="H572" s="0" t="s">
        <v>67</v>
      </c>
      <c r="I572" s="0" t="n">
        <v>0.136363636363636</v>
      </c>
      <c r="J572" s="0" t="n">
        <v>0.863636363636364</v>
      </c>
      <c r="K572" s="0" t="n">
        <v>-0.727272727272727</v>
      </c>
    </row>
    <row r="573" customFormat="false" ht="12.8" hidden="false" customHeight="false" outlineLevel="0" collapsed="false">
      <c r="A573" s="0" t="s">
        <v>20</v>
      </c>
      <c r="B573" s="0" t="n">
        <v>43</v>
      </c>
      <c r="C573" s="0" t="n">
        <v>11</v>
      </c>
      <c r="H573" s="0" t="s">
        <v>74</v>
      </c>
      <c r="I573" s="0" t="n">
        <v>0.154761904761905</v>
      </c>
      <c r="J573" s="0" t="n">
        <v>0.845238095238095</v>
      </c>
      <c r="K573" s="0" t="n">
        <v>-0.69047619047619</v>
      </c>
    </row>
    <row r="574" customFormat="false" ht="12.8" hidden="false" customHeight="false" outlineLevel="0" collapsed="false">
      <c r="A574" s="0" t="s">
        <v>23</v>
      </c>
      <c r="B574" s="0" t="n">
        <v>167</v>
      </c>
      <c r="C574" s="0" t="n">
        <v>39</v>
      </c>
      <c r="H574" s="0" t="s">
        <v>75</v>
      </c>
      <c r="I574" s="0" t="n">
        <v>0.166666666666667</v>
      </c>
      <c r="J574" s="0" t="n">
        <v>0.833333333333333</v>
      </c>
      <c r="K574" s="0" t="n">
        <v>-0.666666666666667</v>
      </c>
    </row>
    <row r="575" customFormat="false" ht="12.8" hidden="false" customHeight="false" outlineLevel="0" collapsed="false">
      <c r="A575" s="0" t="s">
        <v>25</v>
      </c>
      <c r="B575" s="0" t="n">
        <v>123</v>
      </c>
      <c r="C575" s="0" t="n">
        <v>22</v>
      </c>
      <c r="H575" s="0" t="s">
        <v>53</v>
      </c>
      <c r="I575" s="0" t="n">
        <v>0.166666666666667</v>
      </c>
      <c r="J575" s="0" t="n">
        <v>0.833333333333333</v>
      </c>
      <c r="K575" s="0" t="n">
        <v>-0.666666666666667</v>
      </c>
    </row>
    <row r="576" customFormat="false" ht="12.8" hidden="false" customHeight="false" outlineLevel="0" collapsed="false">
      <c r="A576" s="0" t="s">
        <v>27</v>
      </c>
      <c r="B576" s="0" t="n">
        <v>46</v>
      </c>
      <c r="C576" s="0" t="n">
        <v>5</v>
      </c>
      <c r="H576" s="0" t="s">
        <v>99</v>
      </c>
      <c r="I576" s="0" t="n">
        <v>0.184811237928007</v>
      </c>
      <c r="J576" s="0" t="n">
        <v>0.815188762071993</v>
      </c>
      <c r="K576" s="0" t="n">
        <v>-0.630377524143986</v>
      </c>
    </row>
    <row r="577" customFormat="false" ht="12.8" hidden="false" customHeight="false" outlineLevel="0" collapsed="false">
      <c r="A577" s="0" t="s">
        <v>29</v>
      </c>
      <c r="B577" s="0" t="n">
        <v>5</v>
      </c>
      <c r="C577" s="0" t="n">
        <v>0</v>
      </c>
      <c r="H577" s="0" t="s">
        <v>62</v>
      </c>
      <c r="I577" s="0" t="n">
        <v>0.202380952380952</v>
      </c>
      <c r="J577" s="0" t="n">
        <v>0.797619047619048</v>
      </c>
      <c r="K577" s="0" t="n">
        <v>-0.595238095238095</v>
      </c>
    </row>
    <row r="578" customFormat="false" ht="12.8" hidden="false" customHeight="false" outlineLevel="0" collapsed="false">
      <c r="A578" s="0" t="s">
        <v>31</v>
      </c>
      <c r="B578" s="0" t="n">
        <v>1</v>
      </c>
      <c r="C578" s="0" t="n">
        <v>0</v>
      </c>
      <c r="H578" s="0" t="s">
        <v>56</v>
      </c>
      <c r="I578" s="0" t="n">
        <v>0.25</v>
      </c>
      <c r="J578" s="0" t="n">
        <v>0.75</v>
      </c>
      <c r="K578" s="0" t="n">
        <v>-0.5</v>
      </c>
    </row>
    <row r="579" customFormat="false" ht="12.8" hidden="false" customHeight="false" outlineLevel="0" collapsed="false">
      <c r="A579" s="0" t="s">
        <v>675</v>
      </c>
      <c r="B579" s="0" t="n">
        <v>67</v>
      </c>
      <c r="C579" s="0" t="n">
        <v>17</v>
      </c>
      <c r="H579" s="0" t="s">
        <v>111</v>
      </c>
      <c r="I579" s="0" t="n">
        <v>0.264193660745385</v>
      </c>
      <c r="J579" s="0" t="n">
        <v>0.735806339254615</v>
      </c>
      <c r="K579" s="0" t="n">
        <v>-0.47161267850923</v>
      </c>
    </row>
    <row r="580" customFormat="false" ht="12.8" hidden="false" customHeight="false" outlineLevel="0" collapsed="false">
      <c r="A580" s="0" t="s">
        <v>676</v>
      </c>
      <c r="B580" s="0" t="n">
        <v>1.11</v>
      </c>
      <c r="C580" s="0" t="n">
        <v>0.62</v>
      </c>
      <c r="H580" s="0" t="s">
        <v>103</v>
      </c>
      <c r="I580" s="0" t="n">
        <v>0.292735042735043</v>
      </c>
      <c r="J580" s="0" t="n">
        <v>0.707264957264957</v>
      </c>
      <c r="K580" s="0" t="n">
        <v>-0.414529914529914</v>
      </c>
    </row>
    <row r="581" customFormat="false" ht="12.8" hidden="false" customHeight="false" outlineLevel="0" collapsed="false">
      <c r="A581" s="0" t="s">
        <v>20</v>
      </c>
      <c r="B581" s="0" t="n">
        <v>9</v>
      </c>
      <c r="C581" s="0" t="n">
        <v>4</v>
      </c>
      <c r="H581" s="0" t="s">
        <v>58</v>
      </c>
      <c r="I581" s="0" t="n">
        <v>0.325062034739454</v>
      </c>
      <c r="J581" s="0" t="n">
        <v>0.674937965260546</v>
      </c>
      <c r="K581" s="0" t="n">
        <v>-0.349875930521092</v>
      </c>
    </row>
    <row r="582" customFormat="false" ht="12.8" hidden="false" customHeight="false" outlineLevel="0" collapsed="false">
      <c r="A582" s="0" t="s">
        <v>23</v>
      </c>
      <c r="B582" s="0" t="n">
        <v>26</v>
      </c>
      <c r="C582" s="0" t="n">
        <v>5</v>
      </c>
      <c r="H582" s="0" t="s">
        <v>122</v>
      </c>
      <c r="I582" s="0" t="n">
        <v>0.325285338015803</v>
      </c>
      <c r="J582" s="0" t="n">
        <v>0.674714661984197</v>
      </c>
      <c r="K582" s="0" t="n">
        <v>-0.349429323968393</v>
      </c>
    </row>
    <row r="583" customFormat="false" ht="12.8" hidden="false" customHeight="false" outlineLevel="0" collapsed="false">
      <c r="A583" s="0" t="s">
        <v>25</v>
      </c>
      <c r="B583" s="0" t="n">
        <v>22</v>
      </c>
      <c r="C583" s="0" t="n">
        <v>4</v>
      </c>
      <c r="H583" s="0" t="s">
        <v>97</v>
      </c>
      <c r="I583" s="0" t="n">
        <v>0.332924836601307</v>
      </c>
      <c r="J583" s="0" t="n">
        <v>0.667075163398693</v>
      </c>
      <c r="K583" s="0" t="n">
        <v>-0.334150326797386</v>
      </c>
    </row>
    <row r="584" customFormat="false" ht="12.8" hidden="false" customHeight="false" outlineLevel="0" collapsed="false">
      <c r="A584" s="0" t="s">
        <v>27</v>
      </c>
      <c r="B584" s="0" t="n">
        <v>9</v>
      </c>
      <c r="C584" s="0" t="n">
        <v>3</v>
      </c>
      <c r="H584" s="0" t="s">
        <v>104</v>
      </c>
      <c r="I584" s="0" t="n">
        <v>0.337931034482759</v>
      </c>
      <c r="J584" s="0" t="n">
        <v>0.662068965517241</v>
      </c>
      <c r="K584" s="0" t="n">
        <v>-0.324137931034483</v>
      </c>
    </row>
    <row r="585" customFormat="false" ht="12.8" hidden="false" customHeight="false" outlineLevel="0" collapsed="false">
      <c r="A585" s="0" t="s">
        <v>29</v>
      </c>
      <c r="B585" s="0" t="n">
        <v>1</v>
      </c>
      <c r="C585" s="0" t="n">
        <v>1</v>
      </c>
      <c r="H585" s="0" t="s">
        <v>66</v>
      </c>
      <c r="I585" s="0" t="n">
        <v>0.345238095238095</v>
      </c>
      <c r="J585" s="0" t="n">
        <v>0.654761904761905</v>
      </c>
      <c r="K585" s="0" t="n">
        <v>-0.30952380952381</v>
      </c>
    </row>
    <row r="586" customFormat="false" ht="12.8" hidden="false" customHeight="false" outlineLevel="0" collapsed="false">
      <c r="A586" s="0" t="s">
        <v>31</v>
      </c>
      <c r="B586" s="0" t="n">
        <v>0</v>
      </c>
      <c r="C586" s="0" t="n">
        <v>0</v>
      </c>
      <c r="H586" s="0" t="s">
        <v>119</v>
      </c>
      <c r="I586" s="0" t="n">
        <v>0.356060606060606</v>
      </c>
      <c r="J586" s="0" t="n">
        <v>0.643939393939394</v>
      </c>
      <c r="K586" s="0" t="n">
        <v>-0.287878787878788</v>
      </c>
    </row>
    <row r="587" customFormat="false" ht="12.8" hidden="false" customHeight="false" outlineLevel="0" collapsed="false">
      <c r="A587" s="0" t="s">
        <v>677</v>
      </c>
      <c r="B587" s="0" t="n">
        <v>58</v>
      </c>
      <c r="C587" s="0" t="n">
        <v>25</v>
      </c>
      <c r="H587" s="0" t="s">
        <v>72</v>
      </c>
      <c r="I587" s="0" t="n">
        <v>0.367647058823529</v>
      </c>
      <c r="J587" s="0" t="n">
        <v>0.632352941176471</v>
      </c>
      <c r="K587" s="0" t="n">
        <v>-0.264705882352941</v>
      </c>
    </row>
    <row r="588" customFormat="false" ht="12.8" hidden="false" customHeight="false" outlineLevel="0" collapsed="false">
      <c r="A588" s="0" t="s">
        <v>678</v>
      </c>
      <c r="B588" s="0" t="n">
        <v>0.96</v>
      </c>
      <c r="C588" s="0" t="n">
        <v>0.91</v>
      </c>
      <c r="H588" s="0" t="s">
        <v>95</v>
      </c>
      <c r="I588" s="0" t="n">
        <v>0.377470355731225</v>
      </c>
      <c r="J588" s="0" t="n">
        <v>0.622529644268775</v>
      </c>
      <c r="K588" s="0" t="n">
        <v>-0.245059288537549</v>
      </c>
    </row>
    <row r="589" customFormat="false" ht="12.8" hidden="false" customHeight="false" outlineLevel="0" collapsed="false">
      <c r="A589" s="0" t="s">
        <v>20</v>
      </c>
      <c r="B589" s="0" t="n">
        <v>16</v>
      </c>
      <c r="C589" s="0" t="n">
        <v>10</v>
      </c>
      <c r="H589" s="0" t="s">
        <v>55</v>
      </c>
      <c r="I589" s="0" t="n">
        <v>0.390625</v>
      </c>
      <c r="J589" s="0" t="n">
        <v>0.609375</v>
      </c>
      <c r="K589" s="0" t="n">
        <v>-0.21875</v>
      </c>
    </row>
    <row r="590" customFormat="false" ht="12.8" hidden="false" customHeight="false" outlineLevel="0" collapsed="false">
      <c r="A590" s="0" t="s">
        <v>23</v>
      </c>
      <c r="B590" s="0" t="n">
        <v>25</v>
      </c>
      <c r="C590" s="0" t="n">
        <v>13</v>
      </c>
      <c r="H590" s="0" t="s">
        <v>109</v>
      </c>
      <c r="I590" s="0" t="n">
        <v>0.391146589259797</v>
      </c>
      <c r="J590" s="0" t="n">
        <v>0.608853410740203</v>
      </c>
      <c r="K590" s="0" t="n">
        <v>-0.217706821480406</v>
      </c>
    </row>
    <row r="591" customFormat="false" ht="12.8" hidden="false" customHeight="false" outlineLevel="0" collapsed="false">
      <c r="A591" s="0" t="s">
        <v>25</v>
      </c>
      <c r="B591" s="0" t="n">
        <v>12</v>
      </c>
      <c r="C591" s="0" t="n">
        <v>1</v>
      </c>
      <c r="H591" s="0" t="s">
        <v>107</v>
      </c>
      <c r="I591" s="0" t="n">
        <v>0.398658410732714</v>
      </c>
      <c r="J591" s="0" t="n">
        <v>0.601341589267286</v>
      </c>
      <c r="K591" s="0" t="n">
        <v>-0.202683178534572</v>
      </c>
    </row>
    <row r="592" customFormat="false" ht="12.8" hidden="false" customHeight="false" outlineLevel="0" collapsed="false">
      <c r="A592" s="0" t="s">
        <v>27</v>
      </c>
      <c r="B592" s="0" t="n">
        <v>5</v>
      </c>
      <c r="C592" s="0" t="n">
        <v>1</v>
      </c>
      <c r="H592" s="0" t="s">
        <v>92</v>
      </c>
      <c r="I592" s="0" t="n">
        <v>0.464130434782609</v>
      </c>
      <c r="J592" s="0" t="n">
        <v>0.535869565217391</v>
      </c>
      <c r="K592" s="0" t="n">
        <v>-0.0717391304347825</v>
      </c>
    </row>
    <row r="593" customFormat="false" ht="12.8" hidden="false" customHeight="false" outlineLevel="0" collapsed="false">
      <c r="A593" s="0" t="s">
        <v>29</v>
      </c>
      <c r="B593" s="0" t="n">
        <v>0</v>
      </c>
      <c r="C593" s="0" t="n">
        <v>0</v>
      </c>
      <c r="H593" s="0" t="s">
        <v>124</v>
      </c>
      <c r="I593" s="0" t="n">
        <v>0.469761997658993</v>
      </c>
      <c r="J593" s="0" t="n">
        <v>0.530238002341007</v>
      </c>
      <c r="K593" s="0" t="n">
        <v>-0.0604760046820132</v>
      </c>
    </row>
    <row r="594" customFormat="false" ht="12.8" hidden="false" customHeight="false" outlineLevel="0" collapsed="false">
      <c r="A594" s="0" t="s">
        <v>31</v>
      </c>
      <c r="B594" s="0" t="n">
        <v>0</v>
      </c>
      <c r="C594" s="0" t="n">
        <v>0</v>
      </c>
      <c r="H594" s="0" t="s">
        <v>85</v>
      </c>
      <c r="I594" s="0" t="n">
        <v>0.475113122171946</v>
      </c>
      <c r="J594" s="0" t="n">
        <v>0.524886877828054</v>
      </c>
      <c r="K594" s="0" t="n">
        <v>-0.0497737556561086</v>
      </c>
    </row>
    <row r="595" customFormat="false" ht="12.8" hidden="false" customHeight="false" outlineLevel="0" collapsed="false">
      <c r="A595" s="0" t="s">
        <v>679</v>
      </c>
      <c r="B595" s="0" t="n">
        <v>121</v>
      </c>
      <c r="C595" s="0" t="n">
        <v>92</v>
      </c>
      <c r="H595" s="0" t="s">
        <v>115</v>
      </c>
      <c r="I595" s="0" t="n">
        <v>0.482142857142857</v>
      </c>
      <c r="J595" s="0" t="n">
        <v>0.517857142857143</v>
      </c>
      <c r="K595" s="0" t="n">
        <v>-0.0357142857142857</v>
      </c>
    </row>
    <row r="596" customFormat="false" ht="12.8" hidden="false" customHeight="false" outlineLevel="0" collapsed="false">
      <c r="A596" s="0" t="s">
        <v>680</v>
      </c>
      <c r="B596" s="0" t="n">
        <v>2</v>
      </c>
      <c r="C596" s="0" t="n">
        <v>3.34</v>
      </c>
      <c r="H596" s="0" t="s">
        <v>117</v>
      </c>
      <c r="I596" s="0" t="n">
        <v>0.483366935483871</v>
      </c>
      <c r="J596" s="0" t="n">
        <v>0.516633064516129</v>
      </c>
      <c r="K596" s="0" t="n">
        <v>-0.0332661290322581</v>
      </c>
    </row>
    <row r="597" customFormat="false" ht="12.8" hidden="false" customHeight="false" outlineLevel="0" collapsed="false">
      <c r="A597" s="0" t="s">
        <v>20</v>
      </c>
      <c r="B597" s="0" t="n">
        <v>75</v>
      </c>
      <c r="C597" s="0" t="n">
        <v>56</v>
      </c>
      <c r="H597" s="0" t="s">
        <v>102</v>
      </c>
      <c r="I597" s="0" t="n">
        <v>0.484952120383037</v>
      </c>
      <c r="J597" s="0" t="n">
        <v>0.515047879616963</v>
      </c>
      <c r="K597" s="0" t="n">
        <v>-0.0300957592339262</v>
      </c>
    </row>
    <row r="598" customFormat="false" ht="12.8" hidden="false" customHeight="false" outlineLevel="0" collapsed="false">
      <c r="A598" s="0" t="s">
        <v>23</v>
      </c>
      <c r="B598" s="0" t="n">
        <v>30</v>
      </c>
      <c r="C598" s="0" t="n">
        <v>32</v>
      </c>
      <c r="H598" s="0" t="s">
        <v>65</v>
      </c>
      <c r="I598" s="0" t="n">
        <v>0.488888888888889</v>
      </c>
      <c r="J598" s="0" t="n">
        <v>0.511111111111111</v>
      </c>
      <c r="K598" s="0" t="n">
        <v>-0.0222222222222223</v>
      </c>
    </row>
    <row r="599" customFormat="false" ht="12.8" hidden="false" customHeight="false" outlineLevel="0" collapsed="false">
      <c r="A599" s="0" t="s">
        <v>25</v>
      </c>
      <c r="B599" s="0" t="n">
        <v>12</v>
      </c>
      <c r="C599" s="0" t="n">
        <v>3</v>
      </c>
      <c r="H599" s="0" t="s">
        <v>76</v>
      </c>
      <c r="I599" s="0" t="n">
        <v>0.493181818181818</v>
      </c>
      <c r="J599" s="0" t="n">
        <v>0.506818181818182</v>
      </c>
      <c r="K599" s="0" t="n">
        <v>-0.0136363636363637</v>
      </c>
    </row>
    <row r="600" customFormat="false" ht="12.8" hidden="false" customHeight="false" outlineLevel="0" collapsed="false">
      <c r="A600" s="0" t="s">
        <v>27</v>
      </c>
      <c r="B600" s="0" t="n">
        <v>3</v>
      </c>
      <c r="C600" s="0" t="n">
        <v>1</v>
      </c>
      <c r="H600" s="0" t="s">
        <v>82</v>
      </c>
      <c r="I600" s="0" t="n">
        <v>0.49660441426146</v>
      </c>
      <c r="J600" s="0" t="n">
        <v>0.50339558573854</v>
      </c>
      <c r="K600" s="0" t="n">
        <v>-0.00679117147707986</v>
      </c>
    </row>
    <row r="601" customFormat="false" ht="12.8" hidden="false" customHeight="false" outlineLevel="0" collapsed="false">
      <c r="A601" s="0" t="s">
        <v>29</v>
      </c>
      <c r="B601" s="0" t="n">
        <v>1</v>
      </c>
      <c r="C601" s="0" t="n">
        <v>0</v>
      </c>
      <c r="H601" s="0" t="s">
        <v>48</v>
      </c>
      <c r="I601" s="0" t="n">
        <v>0.5</v>
      </c>
      <c r="J601" s="0" t="n">
        <v>0.5</v>
      </c>
      <c r="K601" s="0" t="n">
        <v>0</v>
      </c>
    </row>
    <row r="602" customFormat="false" ht="12.8" hidden="false" customHeight="false" outlineLevel="0" collapsed="false">
      <c r="A602" s="0" t="s">
        <v>31</v>
      </c>
      <c r="B602" s="0" t="n">
        <v>0</v>
      </c>
      <c r="C602" s="0" t="n">
        <v>0</v>
      </c>
      <c r="H602" s="0" t="s">
        <v>112</v>
      </c>
      <c r="I602" s="0" t="n">
        <v>0.51</v>
      </c>
      <c r="J602" s="0" t="n">
        <v>0.49</v>
      </c>
      <c r="K602" s="0" t="n">
        <v>0.02</v>
      </c>
    </row>
    <row r="603" customFormat="false" ht="12.8" hidden="false" customHeight="false" outlineLevel="0" collapsed="false">
      <c r="H603" s="0" t="s">
        <v>114</v>
      </c>
      <c r="I603" s="0" t="n">
        <v>0.53781512605042</v>
      </c>
      <c r="J603" s="0" t="n">
        <v>0.46218487394958</v>
      </c>
      <c r="K603" s="0" t="n">
        <v>0.0756302521008404</v>
      </c>
    </row>
    <row r="604" customFormat="false" ht="12.8" hidden="false" customHeight="false" outlineLevel="0" collapsed="false">
      <c r="H604" s="0" t="s">
        <v>60</v>
      </c>
      <c r="I604" s="0" t="n">
        <v>0.543541364296081</v>
      </c>
      <c r="J604" s="0" t="n">
        <v>0.456458635703919</v>
      </c>
      <c r="K604" s="0" t="n">
        <v>0.0870827285921626</v>
      </c>
    </row>
    <row r="605" customFormat="false" ht="12.8" hidden="false" customHeight="false" outlineLevel="0" collapsed="false">
      <c r="G605" s="0" t="s">
        <v>681</v>
      </c>
      <c r="H605" s="0" t="s">
        <v>86</v>
      </c>
      <c r="I605" s="0" t="n">
        <v>0.546052631578947</v>
      </c>
      <c r="J605" s="0" t="n">
        <v>0.453947368421053</v>
      </c>
      <c r="K605" s="0" t="n">
        <v>0.0921052631578947</v>
      </c>
    </row>
    <row r="606" customFormat="false" ht="12.8" hidden="false" customHeight="false" outlineLevel="0" collapsed="false">
      <c r="H606" s="0" t="s">
        <v>72</v>
      </c>
      <c r="I606" s="0" t="n">
        <v>0.546218487394958</v>
      </c>
      <c r="J606" s="0" t="n">
        <v>0.453781512605042</v>
      </c>
      <c r="K606" s="0" t="n">
        <v>0.092436974789916</v>
      </c>
    </row>
    <row r="607" customFormat="false" ht="12.8" hidden="false" customHeight="false" outlineLevel="0" collapsed="false">
      <c r="H607" s="0" t="s">
        <v>73</v>
      </c>
      <c r="I607" s="0" t="n">
        <v>0.548076923076923</v>
      </c>
      <c r="J607" s="0" t="n">
        <v>0.451923076923077</v>
      </c>
      <c r="K607" s="0" t="n">
        <v>0.0961538461538461</v>
      </c>
    </row>
    <row r="608" customFormat="false" ht="12.8" hidden="false" customHeight="false" outlineLevel="0" collapsed="false">
      <c r="H608" s="0" t="s">
        <v>113</v>
      </c>
      <c r="I608" s="0" t="n">
        <v>0.563194444444444</v>
      </c>
      <c r="J608" s="0" t="n">
        <v>0.436805555555556</v>
      </c>
      <c r="K608" s="0" t="n">
        <v>0.126388888888889</v>
      </c>
    </row>
    <row r="609" customFormat="false" ht="12.8" hidden="false" customHeight="false" outlineLevel="0" collapsed="false">
      <c r="G609" s="0" t="s">
        <v>681</v>
      </c>
      <c r="H609" s="0" t="s">
        <v>89</v>
      </c>
      <c r="I609" s="0" t="n">
        <v>0.582298136645963</v>
      </c>
      <c r="J609" s="0" t="n">
        <v>0.417701863354037</v>
      </c>
      <c r="K609" s="0" t="n">
        <v>0.164596273291925</v>
      </c>
    </row>
    <row r="610" customFormat="false" ht="12.8" hidden="false" customHeight="false" outlineLevel="0" collapsed="false">
      <c r="H610" s="0" t="s">
        <v>121</v>
      </c>
      <c r="I610" s="0" t="n">
        <v>0.584033613445378</v>
      </c>
      <c r="J610" s="0" t="n">
        <v>0.415966386554622</v>
      </c>
      <c r="K610" s="0" t="n">
        <v>0.168067226890756</v>
      </c>
    </row>
    <row r="611" customFormat="false" ht="12.8" hidden="false" customHeight="false" outlineLevel="0" collapsed="false">
      <c r="G611" s="0" t="s">
        <v>681</v>
      </c>
      <c r="H611" s="0" t="s">
        <v>105</v>
      </c>
      <c r="I611" s="0" t="n">
        <v>0.58980044345898</v>
      </c>
      <c r="J611" s="0" t="n">
        <v>0.41019955654102</v>
      </c>
      <c r="K611" s="0" t="n">
        <v>0.17960088691796</v>
      </c>
    </row>
    <row r="612" customFormat="false" ht="12.8" hidden="false" customHeight="false" outlineLevel="0" collapsed="false">
      <c r="G612" s="0" t="s">
        <v>681</v>
      </c>
      <c r="H612" s="0" t="s">
        <v>68</v>
      </c>
      <c r="I612" s="0" t="n">
        <v>0.604166666666667</v>
      </c>
      <c r="J612" s="0" t="n">
        <v>0.395833333333333</v>
      </c>
      <c r="K612" s="0" t="n">
        <v>0.208333333333333</v>
      </c>
    </row>
    <row r="613" customFormat="false" ht="12.8" hidden="false" customHeight="false" outlineLevel="0" collapsed="false">
      <c r="H613" s="0" t="s">
        <v>101</v>
      </c>
      <c r="I613" s="0" t="n">
        <v>0.611111111111111</v>
      </c>
      <c r="J613" s="0" t="n">
        <v>0.388888888888889</v>
      </c>
      <c r="K613" s="0" t="n">
        <v>0.222222222222222</v>
      </c>
    </row>
    <row r="614" customFormat="false" ht="12.8" hidden="false" customHeight="false" outlineLevel="0" collapsed="false">
      <c r="G614" s="0" t="s">
        <v>682</v>
      </c>
      <c r="H614" s="0" t="s">
        <v>123</v>
      </c>
      <c r="I614" s="0" t="n">
        <v>0.614265181458857</v>
      </c>
      <c r="J614" s="0" t="n">
        <v>0.385734818541143</v>
      </c>
      <c r="K614" s="0" t="n">
        <v>0.228530362917715</v>
      </c>
    </row>
    <row r="615" customFormat="false" ht="12.8" hidden="false" customHeight="false" outlineLevel="0" collapsed="false">
      <c r="G615" s="0" t="s">
        <v>681</v>
      </c>
      <c r="H615" s="0" t="s">
        <v>70</v>
      </c>
      <c r="I615" s="0" t="n">
        <v>0.660714285714286</v>
      </c>
      <c r="J615" s="0" t="n">
        <v>0.339285714285714</v>
      </c>
      <c r="K615" s="0" t="n">
        <v>0.321428571428571</v>
      </c>
    </row>
    <row r="616" customFormat="false" ht="12.8" hidden="false" customHeight="false" outlineLevel="0" collapsed="false">
      <c r="G616" s="0" t="s">
        <v>683</v>
      </c>
      <c r="H616" s="0" t="s">
        <v>79</v>
      </c>
      <c r="I616" s="0" t="n">
        <v>0.674603174603175</v>
      </c>
      <c r="J616" s="0" t="n">
        <v>0.325396825396825</v>
      </c>
      <c r="K616" s="0" t="n">
        <v>0.349206349206349</v>
      </c>
    </row>
    <row r="617" customFormat="false" ht="12.8" hidden="false" customHeight="false" outlineLevel="0" collapsed="false">
      <c r="G617" s="0" t="s">
        <v>683</v>
      </c>
      <c r="H617" s="0" t="s">
        <v>83</v>
      </c>
      <c r="I617" s="0" t="n">
        <v>0.7</v>
      </c>
      <c r="J617" s="0" t="n">
        <v>0.3</v>
      </c>
      <c r="K617" s="0" t="n">
        <v>0.4</v>
      </c>
    </row>
    <row r="618" customFormat="false" ht="12.8" hidden="false" customHeight="false" outlineLevel="0" collapsed="false">
      <c r="G618" s="0" t="s">
        <v>681</v>
      </c>
      <c r="H618" s="0" t="s">
        <v>93</v>
      </c>
      <c r="I618" s="0" t="n">
        <v>0.722689075630252</v>
      </c>
      <c r="J618" s="0" t="n">
        <v>0.277310924369748</v>
      </c>
      <c r="K618" s="0" t="n">
        <v>0.445378151260504</v>
      </c>
    </row>
    <row r="619" customFormat="false" ht="12.8" hidden="false" customHeight="false" outlineLevel="0" collapsed="false">
      <c r="G619" s="0" t="s">
        <v>681</v>
      </c>
      <c r="H619" s="0" t="s">
        <v>94</v>
      </c>
      <c r="I619" s="0" t="n">
        <v>0.736131934032983</v>
      </c>
      <c r="J619" s="0" t="n">
        <v>0.263868065967016</v>
      </c>
      <c r="K619" s="0" t="n">
        <v>0.472263868065967</v>
      </c>
    </row>
    <row r="620" customFormat="false" ht="12.8" hidden="false" customHeight="false" outlineLevel="0" collapsed="false">
      <c r="G620" s="0" t="s">
        <v>681</v>
      </c>
      <c r="H620" s="0" t="s">
        <v>91</v>
      </c>
      <c r="I620" s="0" t="n">
        <v>0.8375</v>
      </c>
      <c r="J620" s="0" t="n">
        <v>0.1625</v>
      </c>
      <c r="K620" s="0" t="n">
        <v>0.675</v>
      </c>
    </row>
    <row r="621" customFormat="false" ht="12.8" hidden="false" customHeight="false" outlineLevel="0" collapsed="false">
      <c r="G621" s="0" t="s">
        <v>681</v>
      </c>
      <c r="H621" s="0" t="s">
        <v>81</v>
      </c>
      <c r="I621" s="0" t="n">
        <v>0.857142857142857</v>
      </c>
      <c r="J621" s="0" t="n">
        <v>0.142857142857143</v>
      </c>
      <c r="K621" s="0" t="n">
        <v>0.714285714285714</v>
      </c>
    </row>
    <row r="622" customFormat="false" ht="12.8" hidden="false" customHeight="false" outlineLevel="0" collapsed="false">
      <c r="G622" s="0" t="s">
        <v>681</v>
      </c>
      <c r="H622" s="0" t="s">
        <v>84</v>
      </c>
      <c r="I622" s="0" t="n">
        <v>0.871212121212121</v>
      </c>
      <c r="J622" s="0" t="n">
        <v>0.128787878787879</v>
      </c>
      <c r="K622" s="0" t="n">
        <v>0.742424242424243</v>
      </c>
    </row>
    <row r="623" customFormat="false" ht="12.8" hidden="false" customHeight="false" outlineLevel="0" collapsed="false">
      <c r="G623" s="0" t="s">
        <v>681</v>
      </c>
      <c r="H623" s="0" t="s">
        <v>77</v>
      </c>
      <c r="I623" s="0" t="n">
        <v>0.90625</v>
      </c>
      <c r="J623" s="0" t="n">
        <v>0.09375</v>
      </c>
      <c r="K623" s="0" t="n">
        <v>0.8125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LibreOffice/6.4.4.2$Linux_X86_64 LibreOffice_project/706abf8817d63c225da2eaeb9c9523a7d4d3595c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2020-07-01T11:19:24Z</dcterms:modified>
  <cp:revision>6</cp:revision>
  <dc:subject/>
  <dc:title/>
</cp:coreProperties>
</file>